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phi\Google ドライブ\Blog\記事\excel ピボットテーブル 並び替え 手動\"/>
    </mc:Choice>
  </mc:AlternateContent>
  <xr:revisionPtr revIDLastSave="0" documentId="13_ncr:1_{FBC7488A-D346-4F27-9DC4-366C0EEF64F1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データベース" sheetId="1" r:id="rId1"/>
    <sheet name="ピボットテーブル" sheetId="11" r:id="rId2"/>
  </sheets>
  <definedNames>
    <definedName name="_xlnm._FilterDatabase" localSheetId="0" hidden="1">データベース!$A$4:$C$94</definedName>
  </definedNames>
  <calcPr calcId="191029"/>
  <pivotCaches>
    <pivotCache cacheId="1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7" i="1" l="1"/>
  <c r="F26" i="1"/>
  <c r="F49" i="1"/>
  <c r="F7" i="1"/>
  <c r="F86" i="1"/>
  <c r="F38" i="1"/>
  <c r="F5" i="1"/>
  <c r="F84" i="1"/>
  <c r="F10" i="1"/>
  <c r="F35" i="1"/>
  <c r="F83" i="1"/>
  <c r="F50" i="1"/>
  <c r="F74" i="1"/>
  <c r="F39" i="1"/>
  <c r="F29" i="1"/>
  <c r="F37" i="1"/>
  <c r="F8" i="1"/>
  <c r="F36" i="1"/>
  <c r="F81" i="1"/>
  <c r="F6" i="1"/>
  <c r="F82" i="1"/>
  <c r="F40" i="1"/>
  <c r="F72" i="1"/>
  <c r="F56" i="1"/>
  <c r="F60" i="1"/>
  <c r="F25" i="1"/>
  <c r="F51" i="1"/>
  <c r="F27" i="1"/>
  <c r="F58" i="1"/>
  <c r="F12" i="1"/>
  <c r="F69" i="1"/>
  <c r="F70" i="1"/>
  <c r="F11" i="1"/>
  <c r="F85" i="1"/>
  <c r="F14" i="1"/>
  <c r="F61" i="1"/>
  <c r="F71" i="1"/>
  <c r="F28" i="1"/>
  <c r="F57" i="1"/>
  <c r="F73" i="1"/>
  <c r="F9" i="1"/>
  <c r="F55" i="1"/>
  <c r="F13" i="1"/>
  <c r="F59" i="1"/>
  <c r="F41" i="1"/>
  <c r="F64" i="1"/>
  <c r="F90" i="1"/>
  <c r="F32" i="1"/>
  <c r="F68" i="1"/>
  <c r="F30" i="1"/>
  <c r="F53" i="1"/>
  <c r="F18" i="1"/>
  <c r="F91" i="1"/>
  <c r="F20" i="1"/>
  <c r="F21" i="1"/>
  <c r="F94" i="1"/>
  <c r="F24" i="1"/>
  <c r="F48" i="1"/>
  <c r="F88" i="1"/>
  <c r="F67" i="1"/>
  <c r="F75" i="1"/>
  <c r="F44" i="1"/>
  <c r="F62" i="1"/>
  <c r="F43" i="1"/>
  <c r="F19" i="1"/>
  <c r="F66" i="1"/>
  <c r="F92" i="1"/>
  <c r="F22" i="1"/>
  <c r="F42" i="1"/>
  <c r="F47" i="1"/>
  <c r="F80" i="1"/>
  <c r="F54" i="1"/>
  <c r="F46" i="1"/>
  <c r="F31" i="1"/>
  <c r="F65" i="1"/>
  <c r="F16" i="1"/>
  <c r="F76" i="1"/>
  <c r="F78" i="1"/>
  <c r="F52" i="1"/>
  <c r="F89" i="1"/>
  <c r="F23" i="1"/>
  <c r="F33" i="1"/>
  <c r="F79" i="1"/>
  <c r="F34" i="1"/>
  <c r="F45" i="1"/>
  <c r="F77" i="1"/>
  <c r="F17" i="1"/>
  <c r="F93" i="1"/>
  <c r="F15" i="1"/>
  <c r="F63" i="1"/>
</calcChain>
</file>

<file path=xl/sharedStrings.xml><?xml version="1.0" encoding="utf-8"?>
<sst xmlns="http://schemas.openxmlformats.org/spreadsheetml/2006/main" count="213" uniqueCount="44">
  <si>
    <t>アセロラ</t>
  </si>
  <si>
    <t>イチゴ</t>
  </si>
  <si>
    <t>イチジク</t>
  </si>
  <si>
    <t>アボカド</t>
  </si>
  <si>
    <t>カリン</t>
  </si>
  <si>
    <t>果物名</t>
    <rPh sb="0" eb="2">
      <t>クダモノ</t>
    </rPh>
    <rPh sb="2" eb="3">
      <t>メイ</t>
    </rPh>
    <phoneticPr fontId="1"/>
  </si>
  <si>
    <t>入出庫日</t>
    <rPh sb="0" eb="3">
      <t>ニュウシュッコ</t>
    </rPh>
    <rPh sb="3" eb="4">
      <t>ビ</t>
    </rPh>
    <phoneticPr fontId="1"/>
  </si>
  <si>
    <t>行ラベル</t>
  </si>
  <si>
    <t>列ラベル</t>
  </si>
  <si>
    <t>果物売上管理表</t>
    <rPh sb="0" eb="2">
      <t>クダモノ</t>
    </rPh>
    <rPh sb="2" eb="4">
      <t>ウリアゲ</t>
    </rPh>
    <rPh sb="4" eb="6">
      <t>カンリ</t>
    </rPh>
    <rPh sb="6" eb="7">
      <t>ヒョウ</t>
    </rPh>
    <phoneticPr fontId="1"/>
  </si>
  <si>
    <t>都道府県</t>
    <rPh sb="0" eb="4">
      <t>トドウフケン</t>
    </rPh>
    <phoneticPr fontId="1"/>
  </si>
  <si>
    <t>単価</t>
    <rPh sb="0" eb="2">
      <t>タンカ</t>
    </rPh>
    <phoneticPr fontId="1"/>
  </si>
  <si>
    <t>販売数</t>
    <rPh sb="0" eb="3">
      <t>ハンバイスウ</t>
    </rPh>
    <phoneticPr fontId="1"/>
  </si>
  <si>
    <t>合計額</t>
    <rPh sb="0" eb="3">
      <t>ゴウケイガク</t>
    </rPh>
    <phoneticPr fontId="1"/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</si>
  <si>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</si>
  <si>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</si>
  <si>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</si>
  <si>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</si>
  <si>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</si>
  <si>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</si>
  <si>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</si>
  <si>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合計 / 合計額</t>
  </si>
  <si>
    <t>2021年</t>
  </si>
  <si>
    <t>2022年</t>
  </si>
  <si>
    <t>アンズ</t>
  </si>
  <si>
    <t>ウメ</t>
  </si>
  <si>
    <t>カキ</t>
  </si>
  <si>
    <t>神奈川県</t>
    <rPh sb="0" eb="4">
      <t>カナガワケン</t>
    </rPh>
    <phoneticPr fontId="4" alignment="distributed"/>
  </si>
  <si>
    <t>千葉県</t>
    <rPh sb="0" eb="3">
      <t>チバケン</t>
    </rPh>
    <phoneticPr fontId="4" alignment="distributed"/>
  </si>
  <si>
    <t>埼玉県</t>
    <rPh sb="0" eb="3">
      <t>サイタマケン</t>
    </rPh>
    <phoneticPr fontId="4" alignment="distributed"/>
  </si>
  <si>
    <t>栃木県</t>
    <rPh sb="0" eb="3">
      <t>トチギケン</t>
    </rPh>
    <phoneticPr fontId="4" alignment="distributed"/>
  </si>
  <si>
    <t>茨城県</t>
    <rPh sb="0" eb="3">
      <t>イバラキケン</t>
    </rPh>
    <phoneticPr fontId="4" alignment="distributed"/>
  </si>
  <si>
    <t>群馬県</t>
    <rPh sb="0" eb="3">
      <t>グンマケン</t>
    </rPh>
    <phoneticPr fontId="4" alignment="distributed"/>
  </si>
  <si>
    <t>東京都</t>
    <rPh sb="0" eb="3">
      <t>トウキョウト</t>
    </rPh>
    <phoneticPr fontId="4" alignment="distributed"/>
  </si>
  <si>
    <t>アケビ</t>
    <rPh sb="0" eb="3">
      <t>アケビ</t>
    </rPh>
    <phoneticPr fontId="4" alignment="distributed"/>
  </si>
  <si>
    <t>アセロラ</t>
    <rPh sb="0" eb="4">
      <t>アセロラ</t>
    </rPh>
    <phoneticPr fontId="4" alignment="distributed"/>
  </si>
  <si>
    <t>アボカド</t>
    <rPh sb="0" eb="4">
      <t>アボカド</t>
    </rPh>
    <phoneticPr fontId="4" alignment="distributed"/>
  </si>
  <si>
    <t>アンズ</t>
    <rPh sb="0" eb="3">
      <t>アンズ</t>
    </rPh>
    <phoneticPr fontId="4" alignment="distributed"/>
  </si>
  <si>
    <t>イチゴ</t>
    <rPh sb="0" eb="3">
      <t>イチゴ</t>
    </rPh>
    <phoneticPr fontId="4" alignment="distributed"/>
  </si>
  <si>
    <t>イチジク</t>
    <rPh sb="0" eb="4">
      <t>イチジク</t>
    </rPh>
    <phoneticPr fontId="4" alignment="distributed"/>
  </si>
  <si>
    <t>ウメ</t>
    <rPh sb="0" eb="2">
      <t>ウメ</t>
    </rPh>
    <phoneticPr fontId="4" alignment="distributed"/>
  </si>
  <si>
    <t>カキ</t>
    <rPh sb="0" eb="2">
      <t>カキ</t>
    </rPh>
    <phoneticPr fontId="4" alignment="distributed"/>
  </si>
  <si>
    <t>カリン</t>
    <rPh sb="0" eb="3">
      <t>カリン</t>
    </rPh>
    <phoneticPr fontId="4" alignment="distributed"/>
  </si>
  <si>
    <t>総計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</si>
</sst>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5" x14ac:knownFonts="1">
    <font>
      <sz val="12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5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6" fontId="3" fillId="0" borderId="0" applyFont="0" applyFill="0" applyBorder="0" applyAlignment="0" applyProtection="0">
      <alignment vertical="center"/>
    </xf>
  </cellStyleXfs>
  <cellXfs count="8">
    <xf numFmtId="0" fontId="0" fillId="0" borderId="0" xfId="0" applyNumberFormat="1"/>
    <xf numFmtId="14" fontId="0" fillId="0" borderId="0" xfId="0" applyNumberFormat="1"/>
    <xf numFmtId="0" fontId="0" fillId="0" borderId="0" xfId="0" pivotButton="1" applyNumberFormat="1"/>
    <xf numFmtId="0" fontId="0" fillId="0" borderId="0" xfId="0" applyNumberFormat="1" applyAlignment="1">
      <alignment horizontal="left"/>
    </xf>
    <xf numFmtId="6" fontId="0" fillId="0" borderId="0" xfId="1" applyFont="1" applyAlignment="1"/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 indent="1"/>
    </xf>
    <xf numFmtId="0" fontId="2" fillId="0" borderId="0" xfId="0" applyNumberFormat="1" applyFont="1" applyAlignment="1">
      <alignment horizontal="center"/>
    </xf>
  </cellXfs>
  <cellStyles count="2">
    <cellStyle name="通貨" xfId="1" builtinId="7"/>
    <cellStyle name="標準" xfId="0" builtinId="0"/>
  </cellStyles>
  <dxfs count="3">
    <dxf>
      <numFmt numFmtId="0" formatCode="General"/>
    </dxf>
    <dxf>
      <numFmt numFmtId="19" formatCode="yyyy/m/d"/>
    </dxf>
    <dxf>
      <alignment horizontal="center" vertical="bottom" textRotation="0" wrapText="0" indent="0" justifyLastLine="0" shrinkToFit="0" readingOrder="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鶴谷朋亮" refreshedDate="44634.561835532404" createdVersion="6" refreshedVersion="6" minRefreshableVersion="3" recordCount="90" xr:uid="{5DE819B4-DFE6-482A-BF09-5470D071A4AF}">
  <cacheSource type="worksheet">
    <worksheetSource name="テーブル1"/>
  </cacheSource>
  <cacheFields count="8">
    <cacheField name="入出庫日" numFmtId="14">
      <sharedItems containsSemiMixedTypes="0" containsNonDate="0" containsDate="1" containsString="0" minDate="2021-01-02T00:00:00" maxDate="2022-03-29T00:00:00" count="72">
        <d v="2021-01-07T00:00:00"/>
        <d v="2021-01-11T00:00:00"/>
        <d v="2021-01-18T00:00:00"/>
        <d v="2021-01-26T00:00:00"/>
        <d v="2021-01-29T00:00:00"/>
        <d v="2021-01-31T00:00:00"/>
        <d v="2021-02-03T00:00:00"/>
        <d v="2021-02-09T00:00:00"/>
        <d v="2021-03-15T00:00:00"/>
        <d v="2021-03-18T00:00:00"/>
        <d v="2022-01-06T00:00:00"/>
        <d v="2022-01-17T00:00:00"/>
        <d v="2022-01-23T00:00:00"/>
        <d v="2022-02-05T00:00:00"/>
        <d v="2022-02-11T00:00:00"/>
        <d v="2022-02-18T00:00:00"/>
        <d v="2022-02-19T00:00:00"/>
        <d v="2022-02-22T00:00:00"/>
        <d v="2022-02-28T00:00:00"/>
        <d v="2022-03-20T00:00:00"/>
        <d v="2021-01-08T00:00:00"/>
        <d v="2021-03-01T00:00:00"/>
        <d v="2021-03-08T00:00:00"/>
        <d v="2021-03-27T00:00:00"/>
        <d v="2022-01-02T00:00:00"/>
        <d v="2022-01-10T00:00:00"/>
        <d v="2022-02-03T00:00:00"/>
        <d v="2022-02-21T00:00:00"/>
        <d v="2022-03-28T00:00:00"/>
        <d v="2021-01-17T00:00:00"/>
        <d v="2021-02-12T00:00:00"/>
        <d v="2021-02-14T00:00:00"/>
        <d v="2021-03-02T00:00:00"/>
        <d v="2021-03-19T00:00:00"/>
        <d v="2022-01-20T00:00:00"/>
        <d v="2022-01-24T00:00:00"/>
        <d v="2022-02-04T00:00:00"/>
        <d v="2022-02-15T00:00:00"/>
        <d v="2022-03-02T00:00:00"/>
        <d v="2022-03-04T00:00:00"/>
        <d v="2022-03-22T00:00:00"/>
        <d v="2021-01-22T00:00:00"/>
        <d v="2021-02-10T00:00:00"/>
        <d v="2021-03-16T00:00:00"/>
        <d v="2022-01-22T00:00:00"/>
        <d v="2022-01-30T00:00:00"/>
        <d v="2022-02-16T00:00:00"/>
        <d v="2021-01-16T00:00:00"/>
        <d v="2021-01-20T00:00:00"/>
        <d v="2021-01-28T00:00:00"/>
        <d v="2021-02-05T00:00:00"/>
        <d v="2022-01-04T00:00:00"/>
        <d v="2022-01-16T00:00:00"/>
        <d v="2022-01-27T00:00:00"/>
        <d v="2022-02-08T00:00:00"/>
        <d v="2022-03-06T00:00:00"/>
        <d v="2022-03-10T00:00:00"/>
        <d v="2021-01-15T00:00:00"/>
        <d v="2021-02-04T00:00:00"/>
        <d v="2021-02-25T00:00:00"/>
        <d v="2022-03-15T00:00:00"/>
        <d v="2022-03-18T00:00:00"/>
        <d v="2021-01-02T00:00:00"/>
        <d v="2021-01-27T00:00:00"/>
        <d v="2021-01-30T00:00:00"/>
        <d v="2021-03-04T00:00:00"/>
        <d v="2021-03-09T00:00:00"/>
        <d v="2022-01-09T00:00:00"/>
        <d v="2022-02-01T00:00:00"/>
        <d v="2022-02-12T00:00:00"/>
        <d v="2022-03-21T00:00:00"/>
        <d v="2022-03-26T00:00:00"/>
      </sharedItems>
      <fieldGroup par="7" base="0">
        <rangePr groupBy="months" startDate="2021-01-02T00:00:00" endDate="2022-03-29T00:00:00"/>
        <groupItems count="14">
          <s v="&lt;2021/1/2"/>
          <s v="1月"/>
          <s v="2月"/>
          <s v="3月"/>
          <s v="4月"/>
          <s v="5月"/>
          <s v="6月"/>
          <s v="7月"/>
          <s v="8月"/>
          <s v="9月"/>
          <s v="10月"/>
          <s v="11月"/>
          <s v="12月"/>
          <s v="&gt;2022/3/29"/>
        </groupItems>
      </fieldGroup>
    </cacheField>
    <cacheField name="都道府県" numFmtId="0">
      <sharedItems count="7">
        <s v="茨城県"/>
        <s v="神奈川県"/>
        <s v="群馬県"/>
        <s v="埼玉県"/>
        <s v="千葉県"/>
        <s v="東京都"/>
        <s v="栃木県"/>
      </sharedItems>
    </cacheField>
    <cacheField name="果物名" numFmtId="0">
      <sharedItems count="9">
        <s v="アボカド"/>
        <s v="カキ"/>
        <s v="アセロラ"/>
        <s v="ウメ"/>
        <s v="アンズ"/>
        <s v="カリン"/>
        <s v="イチゴ"/>
        <s v="アケビ"/>
        <s v="イチジク"/>
      </sharedItems>
    </cacheField>
    <cacheField name="単価" numFmtId="6">
      <sharedItems containsSemiMixedTypes="0" containsString="0" containsNumber="1" containsInteger="1" minValue="1200" maxValue="3080"/>
    </cacheField>
    <cacheField name="販売数" numFmtId="0">
      <sharedItems containsSemiMixedTypes="0" containsString="0" containsNumber="1" containsInteger="1" minValue="1" maxValue="30"/>
    </cacheField>
    <cacheField name="合計額" numFmtId="6">
      <sharedItems containsSemiMixedTypes="0" containsString="0" containsNumber="1" containsInteger="1" minValue="2400" maxValue="86240"/>
    </cacheField>
    <cacheField name="四半期" numFmtId="0" databaseField="0">
      <fieldGroup base="0">
        <rangePr groupBy="quarters" startDate="2021-01-02T00:00:00" endDate="2022-03-29T00:00:00"/>
        <groupItems count="6">
          <s v="&lt;2021/1/2"/>
          <s v="第1四半期"/>
          <s v="第2四半期"/>
          <s v="第3四半期"/>
          <s v="第4四半期"/>
          <s v="&gt;2022/3/29"/>
        </groupItems>
      </fieldGroup>
    </cacheField>
    <cacheField name="年" numFmtId="0" databaseField="0">
      <fieldGroup base="0">
        <rangePr groupBy="years" startDate="2021-01-02T00:00:00" endDate="2022-03-29T00:00:00"/>
        <groupItems count="4">
          <s v="&lt;2021/1/2"/>
          <s v="2021年"/>
          <s v="2022年"/>
          <s v="&gt;2022/3/2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0">
  <r>
    <x v="0"/>
    <x v="0"/>
    <x v="0"/>
    <n v="2380"/>
    <n v="2"/>
    <n v="4760"/>
  </r>
  <r>
    <x v="1"/>
    <x v="0"/>
    <x v="1"/>
    <n v="2400"/>
    <n v="16"/>
    <n v="38400"/>
  </r>
  <r>
    <x v="2"/>
    <x v="0"/>
    <x v="2"/>
    <n v="2764"/>
    <n v="18"/>
    <n v="49752"/>
  </r>
  <r>
    <x v="3"/>
    <x v="0"/>
    <x v="3"/>
    <n v="1200"/>
    <n v="26"/>
    <n v="31200"/>
  </r>
  <r>
    <x v="4"/>
    <x v="0"/>
    <x v="1"/>
    <n v="2400"/>
    <n v="20"/>
    <n v="48000"/>
  </r>
  <r>
    <x v="5"/>
    <x v="0"/>
    <x v="4"/>
    <n v="2190"/>
    <n v="25"/>
    <n v="54750"/>
  </r>
  <r>
    <x v="6"/>
    <x v="0"/>
    <x v="4"/>
    <n v="2190"/>
    <n v="16"/>
    <n v="35040"/>
  </r>
  <r>
    <x v="7"/>
    <x v="0"/>
    <x v="0"/>
    <n v="2380"/>
    <n v="21"/>
    <n v="49980"/>
  </r>
  <r>
    <x v="8"/>
    <x v="0"/>
    <x v="5"/>
    <n v="1830"/>
    <n v="18"/>
    <n v="32940"/>
  </r>
  <r>
    <x v="9"/>
    <x v="0"/>
    <x v="6"/>
    <n v="3080"/>
    <n v="2"/>
    <n v="6160"/>
  </r>
  <r>
    <x v="10"/>
    <x v="0"/>
    <x v="5"/>
    <n v="1830"/>
    <n v="8"/>
    <n v="14640"/>
  </r>
  <r>
    <x v="11"/>
    <x v="0"/>
    <x v="4"/>
    <n v="2190"/>
    <n v="3"/>
    <n v="6570"/>
  </r>
  <r>
    <x v="12"/>
    <x v="0"/>
    <x v="1"/>
    <n v="2400"/>
    <n v="18"/>
    <n v="43200"/>
  </r>
  <r>
    <x v="13"/>
    <x v="0"/>
    <x v="2"/>
    <n v="2764"/>
    <n v="20"/>
    <n v="55280"/>
  </r>
  <r>
    <x v="14"/>
    <x v="0"/>
    <x v="3"/>
    <n v="1200"/>
    <n v="5"/>
    <n v="6000"/>
  </r>
  <r>
    <x v="15"/>
    <x v="0"/>
    <x v="0"/>
    <n v="2380"/>
    <n v="3"/>
    <n v="7140"/>
  </r>
  <r>
    <x v="16"/>
    <x v="0"/>
    <x v="0"/>
    <n v="2380"/>
    <n v="18"/>
    <n v="42840"/>
  </r>
  <r>
    <x v="17"/>
    <x v="0"/>
    <x v="1"/>
    <n v="2400"/>
    <n v="14"/>
    <n v="33600"/>
  </r>
  <r>
    <x v="18"/>
    <x v="0"/>
    <x v="6"/>
    <n v="3080"/>
    <n v="15"/>
    <n v="46200"/>
  </r>
  <r>
    <x v="19"/>
    <x v="0"/>
    <x v="4"/>
    <n v="2190"/>
    <n v="7"/>
    <n v="15330"/>
  </r>
  <r>
    <x v="20"/>
    <x v="1"/>
    <x v="2"/>
    <n v="2764"/>
    <n v="9"/>
    <n v="24876"/>
  </r>
  <r>
    <x v="2"/>
    <x v="1"/>
    <x v="7"/>
    <n v="2970"/>
    <n v="2"/>
    <n v="5940"/>
  </r>
  <r>
    <x v="21"/>
    <x v="1"/>
    <x v="0"/>
    <n v="2380"/>
    <n v="4"/>
    <n v="9520"/>
  </r>
  <r>
    <x v="22"/>
    <x v="1"/>
    <x v="8"/>
    <n v="2415"/>
    <n v="4"/>
    <n v="9660"/>
  </r>
  <r>
    <x v="23"/>
    <x v="1"/>
    <x v="8"/>
    <n v="2415"/>
    <n v="28"/>
    <n v="67620"/>
  </r>
  <r>
    <x v="24"/>
    <x v="1"/>
    <x v="2"/>
    <n v="2764"/>
    <n v="5"/>
    <n v="13820"/>
  </r>
  <r>
    <x v="25"/>
    <x v="1"/>
    <x v="0"/>
    <n v="2380"/>
    <n v="2"/>
    <n v="4760"/>
  </r>
  <r>
    <x v="26"/>
    <x v="1"/>
    <x v="7"/>
    <n v="2970"/>
    <n v="3"/>
    <n v="8910"/>
  </r>
  <r>
    <x v="27"/>
    <x v="1"/>
    <x v="8"/>
    <n v="2415"/>
    <n v="4"/>
    <n v="9660"/>
  </r>
  <r>
    <x v="28"/>
    <x v="1"/>
    <x v="8"/>
    <n v="2415"/>
    <n v="12"/>
    <n v="28980"/>
  </r>
  <r>
    <x v="0"/>
    <x v="2"/>
    <x v="4"/>
    <n v="2190"/>
    <n v="28"/>
    <n v="61320"/>
  </r>
  <r>
    <x v="1"/>
    <x v="2"/>
    <x v="3"/>
    <n v="1200"/>
    <n v="14"/>
    <n v="16800"/>
  </r>
  <r>
    <x v="29"/>
    <x v="2"/>
    <x v="3"/>
    <n v="1200"/>
    <n v="17"/>
    <n v="20400"/>
  </r>
  <r>
    <x v="30"/>
    <x v="2"/>
    <x v="2"/>
    <n v="2764"/>
    <n v="18"/>
    <n v="49752"/>
  </r>
  <r>
    <x v="31"/>
    <x v="2"/>
    <x v="8"/>
    <n v="2415"/>
    <n v="10"/>
    <n v="24150"/>
  </r>
  <r>
    <x v="32"/>
    <x v="2"/>
    <x v="5"/>
    <n v="1830"/>
    <n v="7"/>
    <n v="12810"/>
  </r>
  <r>
    <x v="33"/>
    <x v="2"/>
    <x v="5"/>
    <n v="1830"/>
    <n v="17"/>
    <n v="31110"/>
  </r>
  <r>
    <x v="34"/>
    <x v="2"/>
    <x v="5"/>
    <n v="1830"/>
    <n v="6"/>
    <n v="10980"/>
  </r>
  <r>
    <x v="35"/>
    <x v="2"/>
    <x v="3"/>
    <n v="1200"/>
    <n v="18"/>
    <n v="21600"/>
  </r>
  <r>
    <x v="36"/>
    <x v="2"/>
    <x v="8"/>
    <n v="2415"/>
    <n v="19"/>
    <n v="45885"/>
  </r>
  <r>
    <x v="37"/>
    <x v="2"/>
    <x v="3"/>
    <n v="1200"/>
    <n v="17"/>
    <n v="20400"/>
  </r>
  <r>
    <x v="38"/>
    <x v="2"/>
    <x v="2"/>
    <n v="2764"/>
    <n v="20"/>
    <n v="55280"/>
  </r>
  <r>
    <x v="39"/>
    <x v="2"/>
    <x v="5"/>
    <n v="1830"/>
    <n v="12"/>
    <n v="21960"/>
  </r>
  <r>
    <x v="40"/>
    <x v="2"/>
    <x v="4"/>
    <n v="2190"/>
    <n v="15"/>
    <n v="32850"/>
  </r>
  <r>
    <x v="41"/>
    <x v="3"/>
    <x v="7"/>
    <n v="2970"/>
    <n v="22"/>
    <n v="65340"/>
  </r>
  <r>
    <x v="42"/>
    <x v="3"/>
    <x v="6"/>
    <n v="3080"/>
    <n v="28"/>
    <n v="86240"/>
  </r>
  <r>
    <x v="43"/>
    <x v="3"/>
    <x v="2"/>
    <n v="2764"/>
    <n v="18"/>
    <n v="49752"/>
  </r>
  <r>
    <x v="44"/>
    <x v="3"/>
    <x v="6"/>
    <n v="3080"/>
    <n v="14"/>
    <n v="43120"/>
  </r>
  <r>
    <x v="45"/>
    <x v="3"/>
    <x v="2"/>
    <n v="2764"/>
    <n v="10"/>
    <n v="27640"/>
  </r>
  <r>
    <x v="46"/>
    <x v="3"/>
    <x v="7"/>
    <n v="2970"/>
    <n v="10"/>
    <n v="29700"/>
  </r>
  <r>
    <x v="47"/>
    <x v="4"/>
    <x v="1"/>
    <n v="2400"/>
    <n v="30"/>
    <n v="72000"/>
  </r>
  <r>
    <x v="48"/>
    <x v="4"/>
    <x v="7"/>
    <n v="2970"/>
    <n v="5"/>
    <n v="14850"/>
  </r>
  <r>
    <x v="49"/>
    <x v="4"/>
    <x v="3"/>
    <n v="1200"/>
    <n v="6"/>
    <n v="7200"/>
  </r>
  <r>
    <x v="50"/>
    <x v="4"/>
    <x v="0"/>
    <n v="2380"/>
    <n v="22"/>
    <n v="52360"/>
  </r>
  <r>
    <x v="33"/>
    <x v="4"/>
    <x v="5"/>
    <n v="1830"/>
    <n v="5"/>
    <n v="9150"/>
  </r>
  <r>
    <x v="23"/>
    <x v="4"/>
    <x v="7"/>
    <n v="2970"/>
    <n v="16"/>
    <n v="47520"/>
  </r>
  <r>
    <x v="23"/>
    <x v="4"/>
    <x v="6"/>
    <n v="3080"/>
    <n v="3"/>
    <n v="9240"/>
  </r>
  <r>
    <x v="51"/>
    <x v="4"/>
    <x v="3"/>
    <n v="1200"/>
    <n v="15"/>
    <n v="18000"/>
  </r>
  <r>
    <x v="52"/>
    <x v="4"/>
    <x v="5"/>
    <n v="1830"/>
    <n v="13"/>
    <n v="23790"/>
  </r>
  <r>
    <x v="34"/>
    <x v="4"/>
    <x v="7"/>
    <n v="2970"/>
    <n v="18"/>
    <n v="53460"/>
  </r>
  <r>
    <x v="53"/>
    <x v="4"/>
    <x v="0"/>
    <n v="2380"/>
    <n v="13"/>
    <n v="30940"/>
  </r>
  <r>
    <x v="54"/>
    <x v="4"/>
    <x v="1"/>
    <n v="2400"/>
    <n v="15"/>
    <n v="36000"/>
  </r>
  <r>
    <x v="55"/>
    <x v="4"/>
    <x v="6"/>
    <n v="3080"/>
    <n v="8"/>
    <n v="24640"/>
  </r>
  <r>
    <x v="56"/>
    <x v="4"/>
    <x v="7"/>
    <n v="2970"/>
    <n v="5"/>
    <n v="14850"/>
  </r>
  <r>
    <x v="57"/>
    <x v="5"/>
    <x v="4"/>
    <n v="2190"/>
    <n v="21"/>
    <n v="45990"/>
  </r>
  <r>
    <x v="58"/>
    <x v="5"/>
    <x v="4"/>
    <n v="2190"/>
    <n v="3"/>
    <n v="6570"/>
  </r>
  <r>
    <x v="42"/>
    <x v="5"/>
    <x v="8"/>
    <n v="2415"/>
    <n v="2"/>
    <n v="4830"/>
  </r>
  <r>
    <x v="30"/>
    <x v="5"/>
    <x v="5"/>
    <n v="1830"/>
    <n v="12"/>
    <n v="21960"/>
  </r>
  <r>
    <x v="59"/>
    <x v="5"/>
    <x v="3"/>
    <n v="1200"/>
    <n v="15"/>
    <n v="18000"/>
  </r>
  <r>
    <x v="32"/>
    <x v="5"/>
    <x v="8"/>
    <n v="2415"/>
    <n v="14"/>
    <n v="33810"/>
  </r>
  <r>
    <x v="51"/>
    <x v="5"/>
    <x v="8"/>
    <n v="2415"/>
    <n v="1"/>
    <n v="2415"/>
  </r>
  <r>
    <x v="36"/>
    <x v="5"/>
    <x v="4"/>
    <n v="2190"/>
    <n v="8"/>
    <n v="17520"/>
  </r>
  <r>
    <x v="55"/>
    <x v="5"/>
    <x v="3"/>
    <n v="1200"/>
    <n v="14"/>
    <n v="16800"/>
  </r>
  <r>
    <x v="60"/>
    <x v="5"/>
    <x v="4"/>
    <n v="2190"/>
    <n v="11"/>
    <n v="24090"/>
  </r>
  <r>
    <x v="60"/>
    <x v="5"/>
    <x v="8"/>
    <n v="2415"/>
    <n v="14"/>
    <n v="33810"/>
  </r>
  <r>
    <x v="61"/>
    <x v="5"/>
    <x v="5"/>
    <n v="1830"/>
    <n v="12"/>
    <n v="21960"/>
  </r>
  <r>
    <x v="62"/>
    <x v="6"/>
    <x v="1"/>
    <n v="2400"/>
    <n v="16"/>
    <n v="38400"/>
  </r>
  <r>
    <x v="63"/>
    <x v="6"/>
    <x v="1"/>
    <n v="2400"/>
    <n v="1"/>
    <n v="2400"/>
  </r>
  <r>
    <x v="64"/>
    <x v="6"/>
    <x v="6"/>
    <n v="3080"/>
    <n v="3"/>
    <n v="9240"/>
  </r>
  <r>
    <x v="50"/>
    <x v="6"/>
    <x v="0"/>
    <n v="2380"/>
    <n v="12"/>
    <n v="28560"/>
  </r>
  <r>
    <x v="31"/>
    <x v="6"/>
    <x v="6"/>
    <n v="3080"/>
    <n v="20"/>
    <n v="61600"/>
  </r>
  <r>
    <x v="65"/>
    <x v="6"/>
    <x v="2"/>
    <n v="2764"/>
    <n v="9"/>
    <n v="24876"/>
  </r>
  <r>
    <x v="66"/>
    <x v="6"/>
    <x v="7"/>
    <n v="2970"/>
    <n v="16"/>
    <n v="47520"/>
  </r>
  <r>
    <x v="67"/>
    <x v="6"/>
    <x v="6"/>
    <n v="3080"/>
    <n v="16"/>
    <n v="49280"/>
  </r>
  <r>
    <x v="53"/>
    <x v="6"/>
    <x v="6"/>
    <n v="3080"/>
    <n v="8"/>
    <n v="24640"/>
  </r>
  <r>
    <x v="68"/>
    <x v="6"/>
    <x v="7"/>
    <n v="2970"/>
    <n v="3"/>
    <n v="8910"/>
  </r>
  <r>
    <x v="69"/>
    <x v="6"/>
    <x v="2"/>
    <n v="2764"/>
    <n v="6"/>
    <n v="16584"/>
  </r>
  <r>
    <x v="15"/>
    <x v="6"/>
    <x v="1"/>
    <n v="2400"/>
    <n v="13"/>
    <n v="31200"/>
  </r>
  <r>
    <x v="70"/>
    <x v="6"/>
    <x v="1"/>
    <n v="2400"/>
    <n v="1"/>
    <n v="2400"/>
  </r>
  <r>
    <x v="71"/>
    <x v="6"/>
    <x v="0"/>
    <n v="2380"/>
    <n v="13"/>
    <n v="3094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E1BE4B3-701E-42D8-8B00-46F72757A321}" name="ピボットテーブル1" cacheId="10" applyNumberFormats="0" applyBorderFormats="0" applyFontFormats="0" applyPatternFormats="0" applyAlignmentFormats="0" applyWidthHeightFormats="1" dataCaption="値" updatedVersion="6" minRefreshableVersion="3" useAutoFormatting="1" itemPrintTitles="1" createdVersion="6" indent="0" outline="1" outlineData="1" multipleFieldFilters="0">
  <location ref="A3:D25" firstHeaderRow="1" firstDataRow="3" firstDataCol="1"/>
  <pivotFields count="8">
    <pivotField axis="axisCol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>
      <items count="8">
        <item x="0"/>
        <item sd="0" x="1"/>
        <item x="2"/>
        <item sd="0" x="3"/>
        <item sd="0" x="4"/>
        <item sd="0" x="5"/>
        <item sd="0" x="6"/>
        <item t="default" sd="0"/>
      </items>
    </pivotField>
    <pivotField axis="axisRow" showAll="0">
      <items count="10">
        <item x="7"/>
        <item x="0"/>
        <item x="2"/>
        <item x="8"/>
        <item x="4"/>
        <item x="6"/>
        <item x="3"/>
        <item x="1"/>
        <item x="5"/>
        <item t="default"/>
      </items>
    </pivotField>
    <pivotField numFmtId="6" showAll="0"/>
    <pivotField showAll="0"/>
    <pivotField dataField="1" numFmtId="6"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Col" showAll="0">
      <items count="5">
        <item sd="0" x="0"/>
        <item sd="0" x="2"/>
        <item sd="0" x="1"/>
        <item sd="0" x="3"/>
        <item t="default"/>
      </items>
    </pivotField>
  </pivotFields>
  <rowFields count="2">
    <field x="1"/>
    <field x="2"/>
  </rowFields>
  <rowItems count="20">
    <i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>
      <x v="1"/>
    </i>
    <i>
      <x v="2"/>
    </i>
    <i r="1">
      <x v="2"/>
    </i>
    <i r="1">
      <x v="3"/>
    </i>
    <i r="1">
      <x v="4"/>
    </i>
    <i r="1">
      <x v="6"/>
    </i>
    <i r="1">
      <x v="8"/>
    </i>
    <i>
      <x v="3"/>
    </i>
    <i>
      <x v="4"/>
    </i>
    <i>
      <x v="5"/>
    </i>
    <i>
      <x v="6"/>
    </i>
    <i t="grand">
      <x/>
    </i>
  </rowItems>
  <colFields count="2">
    <field x="7"/>
    <field x="0"/>
  </colFields>
  <colItems count="3">
    <i>
      <x v="1"/>
    </i>
    <i>
      <x v="2"/>
    </i>
    <i t="grand">
      <x/>
    </i>
  </colItems>
  <dataFields count="1">
    <dataField name="合計 / 合計額" fld="5" baseField="0" baseItem="0"/>
  </dataField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FC14F1A-26D2-41AD-8AAC-42B5035A9072}" name="テーブル1" displayName="テーブル1" ref="A4:F94" totalsRowShown="0" headerRowDxfId="2">
  <autoFilter ref="A4:F94" xr:uid="{00000000-0001-0000-0000-000000000000}"/>
  <sortState xmlns:xlrd2="http://schemas.microsoft.com/office/spreadsheetml/2017/richdata2" ref="A5:F94">
    <sortCondition ref="B4:B94"/>
  </sortState>
  <tableColumns count="6">
    <tableColumn id="1" xr3:uid="{B56BBBAD-4063-4595-82E7-97BE51BB696F}" name="入出庫日" dataDxfId="1"/>
    <tableColumn id="3" xr3:uid="{B8CCC1DB-D514-4763-A2C1-4277C2F72C25}" name="都道府県"/>
    <tableColumn id="2" xr3:uid="{20DB3BD0-8611-49AA-8E61-F28599CC416E}" name="果物名"/>
    <tableColumn id="4" xr3:uid="{C783673B-2632-4248-BD62-8A91E38FB89C}" name="単価" dataCellStyle="通貨"/>
    <tableColumn id="5" xr3:uid="{ED51AED7-B979-4466-991C-F4E834975AD6}" name="販売数" dataDxfId="0"/>
    <tableColumn id="6" xr3:uid="{7582F8C6-1190-498E-B58E-5F5AD03DC0F1}" name="合計額" dataCellStyle="通貨">
      <calculatedColumnFormula>テーブル1[[#This Row],[単価]]*テーブル1[[#This Row],[販売数]]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94"/>
  <sheetViews>
    <sheetView tabSelected="1" workbookViewId="0">
      <selection activeCell="A4" sqref="A4"/>
    </sheetView>
  </sheetViews>
  <sheetFormatPr defaultRowHeight="14.25" x14ac:dyDescent="0.15"/>
  <cols>
    <col min="1" max="2" width="14.25" bestFit="1" customWidth="1"/>
    <col min="3" max="3" width="12.125" bestFit="1" customWidth="1"/>
    <col min="4" max="4" width="10" bestFit="1" customWidth="1"/>
    <col min="5" max="6" width="12.125" bestFit="1" customWidth="1"/>
  </cols>
  <sheetData>
    <row r="1" spans="1:6" ht="5.0999999999999996" customHeight="1" x14ac:dyDescent="0.15"/>
    <row r="2" spans="1:6" ht="21" x14ac:dyDescent="0.2">
      <c r="A2" s="7" t="s">
        <v>9</v>
      </c>
      <c r="B2" s="7"/>
      <c r="C2" s="7"/>
      <c r="D2" s="7"/>
      <c r="E2" s="7"/>
      <c r="F2" s="7"/>
    </row>
    <row r="3" spans="1:6" ht="5.0999999999999996" customHeight="1" x14ac:dyDescent="0.15"/>
    <row r="4" spans="1:6" x14ac:dyDescent="0.15">
      <c r="A4" s="5" t="s">
        <v>6</v>
      </c>
      <c r="B4" s="5" t="s">
        <v>10</v>
      </c>
      <c r="C4" s="5" t="s">
        <v>5</v>
      </c>
      <c r="D4" s="5" t="s">
        <v>11</v>
      </c>
      <c r="E4" s="5" t="s">
        <v>12</v>
      </c>
      <c r="F4" s="5" t="s">
        <v>13</v>
      </c>
    </row>
    <row r="5" spans="1:6" x14ac:dyDescent="0.15">
      <c r="A5" s="1">
        <v>44203</v>
      </c>
      <c r="B5" t="s">
        <v>31</v>
      </c>
      <c r="C5" t="s">
        <v>36</v>
      </c>
      <c r="D5" s="4">
        <v>2380</v>
      </c>
      <c r="E5">
        <v>2</v>
      </c>
      <c r="F5" s="4">
        <f>テーブル1[[#This Row],[単価]]*テーブル1[[#This Row],[販売数]]</f>
        <v>4760</v>
      </c>
    </row>
    <row r="6" spans="1:6" x14ac:dyDescent="0.15">
      <c r="A6" s="1">
        <v>44207</v>
      </c>
      <c r="B6" t="s">
        <v>31</v>
      </c>
      <c r="C6" t="s">
        <v>41</v>
      </c>
      <c r="D6" s="4">
        <v>2400</v>
      </c>
      <c r="E6">
        <v>16</v>
      </c>
      <c r="F6" s="4">
        <f>テーブル1[[#This Row],[単価]]*テーブル1[[#This Row],[販売数]]</f>
        <v>38400</v>
      </c>
    </row>
    <row r="7" spans="1:6" x14ac:dyDescent="0.15">
      <c r="A7" s="1">
        <v>44214</v>
      </c>
      <c r="B7" t="s">
        <v>31</v>
      </c>
      <c r="C7" t="s">
        <v>35</v>
      </c>
      <c r="D7" s="4">
        <v>2764</v>
      </c>
      <c r="E7">
        <v>18</v>
      </c>
      <c r="F7" s="4">
        <f>テーブル1[[#This Row],[単価]]*テーブル1[[#This Row],[販売数]]</f>
        <v>49752</v>
      </c>
    </row>
    <row r="8" spans="1:6" x14ac:dyDescent="0.15">
      <c r="A8" s="1">
        <v>44222</v>
      </c>
      <c r="B8" t="s">
        <v>31</v>
      </c>
      <c r="C8" t="s">
        <v>40</v>
      </c>
      <c r="D8" s="4">
        <v>1200</v>
      </c>
      <c r="E8">
        <v>26</v>
      </c>
      <c r="F8" s="4">
        <f>テーブル1[[#This Row],[単価]]*テーブル1[[#This Row],[販売数]]</f>
        <v>31200</v>
      </c>
    </row>
    <row r="9" spans="1:6" x14ac:dyDescent="0.15">
      <c r="A9" s="1">
        <v>44225</v>
      </c>
      <c r="B9" t="s">
        <v>31</v>
      </c>
      <c r="C9" t="s">
        <v>41</v>
      </c>
      <c r="D9" s="4">
        <v>2400</v>
      </c>
      <c r="E9">
        <v>20</v>
      </c>
      <c r="F9" s="4">
        <f>テーブル1[[#This Row],[単価]]*テーブル1[[#This Row],[販売数]]</f>
        <v>48000</v>
      </c>
    </row>
    <row r="10" spans="1:6" x14ac:dyDescent="0.15">
      <c r="A10" s="1">
        <v>44227</v>
      </c>
      <c r="B10" t="s">
        <v>31</v>
      </c>
      <c r="C10" t="s">
        <v>37</v>
      </c>
      <c r="D10" s="4">
        <v>2190</v>
      </c>
      <c r="E10">
        <v>25</v>
      </c>
      <c r="F10" s="4">
        <f>テーブル1[[#This Row],[単価]]*テーブル1[[#This Row],[販売数]]</f>
        <v>54750</v>
      </c>
    </row>
    <row r="11" spans="1:6" x14ac:dyDescent="0.15">
      <c r="A11" s="1">
        <v>44230</v>
      </c>
      <c r="B11" t="s">
        <v>31</v>
      </c>
      <c r="C11" t="s">
        <v>37</v>
      </c>
      <c r="D11" s="4">
        <v>2190</v>
      </c>
      <c r="E11">
        <v>16</v>
      </c>
      <c r="F11" s="4">
        <f>テーブル1[[#This Row],[単価]]*テーブル1[[#This Row],[販売数]]</f>
        <v>35040</v>
      </c>
    </row>
    <row r="12" spans="1:6" x14ac:dyDescent="0.15">
      <c r="A12" s="1">
        <v>44236</v>
      </c>
      <c r="B12" t="s">
        <v>31</v>
      </c>
      <c r="C12" t="s">
        <v>36</v>
      </c>
      <c r="D12" s="4">
        <v>2380</v>
      </c>
      <c r="E12">
        <v>21</v>
      </c>
      <c r="F12" s="4">
        <f>テーブル1[[#This Row],[単価]]*テーブル1[[#This Row],[販売数]]</f>
        <v>49980</v>
      </c>
    </row>
    <row r="13" spans="1:6" x14ac:dyDescent="0.15">
      <c r="A13" s="1">
        <v>44270</v>
      </c>
      <c r="B13" t="s">
        <v>31</v>
      </c>
      <c r="C13" t="s">
        <v>42</v>
      </c>
      <c r="D13" s="4">
        <v>1830</v>
      </c>
      <c r="E13">
        <v>18</v>
      </c>
      <c r="F13" s="4">
        <f>テーブル1[[#This Row],[単価]]*テーブル1[[#This Row],[販売数]]</f>
        <v>32940</v>
      </c>
    </row>
    <row r="14" spans="1:6" x14ac:dyDescent="0.15">
      <c r="A14" s="1">
        <v>44273</v>
      </c>
      <c r="B14" t="s">
        <v>31</v>
      </c>
      <c r="C14" t="s">
        <v>38</v>
      </c>
      <c r="D14" s="4">
        <v>3080</v>
      </c>
      <c r="E14">
        <v>2</v>
      </c>
      <c r="F14" s="4">
        <f>テーブル1[[#This Row],[単価]]*テーブル1[[#This Row],[販売数]]</f>
        <v>6160</v>
      </c>
    </row>
    <row r="15" spans="1:6" x14ac:dyDescent="0.15">
      <c r="A15" s="1">
        <v>44567</v>
      </c>
      <c r="B15" t="s">
        <v>31</v>
      </c>
      <c r="C15" t="s">
        <v>42</v>
      </c>
      <c r="D15" s="4">
        <v>1830</v>
      </c>
      <c r="E15">
        <v>8</v>
      </c>
      <c r="F15" s="4">
        <f>テーブル1[[#This Row],[単価]]*テーブル1[[#This Row],[販売数]]</f>
        <v>14640</v>
      </c>
    </row>
    <row r="16" spans="1:6" x14ac:dyDescent="0.15">
      <c r="A16" s="1">
        <v>44578</v>
      </c>
      <c r="B16" t="s">
        <v>31</v>
      </c>
      <c r="C16" t="s">
        <v>37</v>
      </c>
      <c r="D16" s="4">
        <v>2190</v>
      </c>
      <c r="E16">
        <v>3</v>
      </c>
      <c r="F16" s="4">
        <f>テーブル1[[#This Row],[単価]]*テーブル1[[#This Row],[販売数]]</f>
        <v>6570</v>
      </c>
    </row>
    <row r="17" spans="1:6" x14ac:dyDescent="0.15">
      <c r="A17" s="1">
        <v>44584</v>
      </c>
      <c r="B17" t="s">
        <v>31</v>
      </c>
      <c r="C17" t="s">
        <v>41</v>
      </c>
      <c r="D17" s="4">
        <v>2400</v>
      </c>
      <c r="E17">
        <v>18</v>
      </c>
      <c r="F17" s="4">
        <f>テーブル1[[#This Row],[単価]]*テーブル1[[#This Row],[販売数]]</f>
        <v>43200</v>
      </c>
    </row>
    <row r="18" spans="1:6" x14ac:dyDescent="0.15">
      <c r="A18" s="1">
        <v>44597</v>
      </c>
      <c r="B18" t="s">
        <v>31</v>
      </c>
      <c r="C18" t="s">
        <v>35</v>
      </c>
      <c r="D18" s="4">
        <v>2764</v>
      </c>
      <c r="E18">
        <v>20</v>
      </c>
      <c r="F18" s="4">
        <f>テーブル1[[#This Row],[単価]]*テーブル1[[#This Row],[販売数]]</f>
        <v>55280</v>
      </c>
    </row>
    <row r="19" spans="1:6" x14ac:dyDescent="0.15">
      <c r="A19" s="1">
        <v>44603</v>
      </c>
      <c r="B19" t="s">
        <v>31</v>
      </c>
      <c r="C19" t="s">
        <v>40</v>
      </c>
      <c r="D19" s="4">
        <v>1200</v>
      </c>
      <c r="E19">
        <v>5</v>
      </c>
      <c r="F19" s="4">
        <f>テーブル1[[#This Row],[単価]]*テーブル1[[#This Row],[販売数]]</f>
        <v>6000</v>
      </c>
    </row>
    <row r="20" spans="1:6" x14ac:dyDescent="0.15">
      <c r="A20" s="1">
        <v>44610</v>
      </c>
      <c r="B20" t="s">
        <v>31</v>
      </c>
      <c r="C20" t="s">
        <v>36</v>
      </c>
      <c r="D20" s="4">
        <v>2380</v>
      </c>
      <c r="E20">
        <v>3</v>
      </c>
      <c r="F20" s="4">
        <f>テーブル1[[#This Row],[単価]]*テーブル1[[#This Row],[販売数]]</f>
        <v>7140</v>
      </c>
    </row>
    <row r="21" spans="1:6" x14ac:dyDescent="0.15">
      <c r="A21" s="1">
        <v>44611</v>
      </c>
      <c r="B21" t="s">
        <v>31</v>
      </c>
      <c r="C21" t="s">
        <v>36</v>
      </c>
      <c r="D21" s="4">
        <v>2380</v>
      </c>
      <c r="E21">
        <v>18</v>
      </c>
      <c r="F21" s="4">
        <f>テーブル1[[#This Row],[単価]]*テーブル1[[#This Row],[販売数]]</f>
        <v>42840</v>
      </c>
    </row>
    <row r="22" spans="1:6" x14ac:dyDescent="0.15">
      <c r="A22" s="1">
        <v>44614</v>
      </c>
      <c r="B22" t="s">
        <v>31</v>
      </c>
      <c r="C22" t="s">
        <v>41</v>
      </c>
      <c r="D22" s="4">
        <v>2400</v>
      </c>
      <c r="E22">
        <v>14</v>
      </c>
      <c r="F22" s="4">
        <f>テーブル1[[#This Row],[単価]]*テーブル1[[#This Row],[販売数]]</f>
        <v>33600</v>
      </c>
    </row>
    <row r="23" spans="1:6" x14ac:dyDescent="0.15">
      <c r="A23" s="1">
        <v>44620</v>
      </c>
      <c r="B23" t="s">
        <v>31</v>
      </c>
      <c r="C23" t="s">
        <v>38</v>
      </c>
      <c r="D23" s="4">
        <v>3080</v>
      </c>
      <c r="E23">
        <v>15</v>
      </c>
      <c r="F23" s="4">
        <f>テーブル1[[#This Row],[単価]]*テーブル1[[#This Row],[販売数]]</f>
        <v>46200</v>
      </c>
    </row>
    <row r="24" spans="1:6" x14ac:dyDescent="0.15">
      <c r="A24" s="1">
        <v>44640</v>
      </c>
      <c r="B24" t="s">
        <v>31</v>
      </c>
      <c r="C24" t="s">
        <v>37</v>
      </c>
      <c r="D24" s="4">
        <v>2190</v>
      </c>
      <c r="E24">
        <v>7</v>
      </c>
      <c r="F24" s="4">
        <f>テーブル1[[#This Row],[単価]]*テーブル1[[#This Row],[販売数]]</f>
        <v>15330</v>
      </c>
    </row>
    <row r="25" spans="1:6" x14ac:dyDescent="0.15">
      <c r="A25" s="1">
        <v>44204</v>
      </c>
      <c r="B25" t="s">
        <v>27</v>
      </c>
      <c r="C25" t="s">
        <v>35</v>
      </c>
      <c r="D25" s="4">
        <v>2764</v>
      </c>
      <c r="E25">
        <v>9</v>
      </c>
      <c r="F25" s="4">
        <f>テーブル1[[#This Row],[単価]]*テーブル1[[#This Row],[販売数]]</f>
        <v>24876</v>
      </c>
    </row>
    <row r="26" spans="1:6" x14ac:dyDescent="0.15">
      <c r="A26" s="1">
        <v>44214</v>
      </c>
      <c r="B26" t="s">
        <v>27</v>
      </c>
      <c r="C26" t="s">
        <v>34</v>
      </c>
      <c r="D26" s="4">
        <v>2970</v>
      </c>
      <c r="E26">
        <v>2</v>
      </c>
      <c r="F26" s="4">
        <f>テーブル1[[#This Row],[単価]]*テーブル1[[#This Row],[販売数]]</f>
        <v>5940</v>
      </c>
    </row>
    <row r="27" spans="1:6" x14ac:dyDescent="0.15">
      <c r="A27" s="1">
        <v>44256</v>
      </c>
      <c r="B27" t="s">
        <v>27</v>
      </c>
      <c r="C27" t="s">
        <v>36</v>
      </c>
      <c r="D27" s="4">
        <v>2380</v>
      </c>
      <c r="E27">
        <v>4</v>
      </c>
      <c r="F27" s="4">
        <f>テーブル1[[#This Row],[単価]]*テーブル1[[#This Row],[販売数]]</f>
        <v>9520</v>
      </c>
    </row>
    <row r="28" spans="1:6" x14ac:dyDescent="0.15">
      <c r="A28" s="1">
        <v>44263</v>
      </c>
      <c r="B28" t="s">
        <v>27</v>
      </c>
      <c r="C28" t="s">
        <v>39</v>
      </c>
      <c r="D28" s="4">
        <v>2415</v>
      </c>
      <c r="E28">
        <v>4</v>
      </c>
      <c r="F28" s="4">
        <f>テーブル1[[#This Row],[単価]]*テーブル1[[#This Row],[販売数]]</f>
        <v>9660</v>
      </c>
    </row>
    <row r="29" spans="1:6" x14ac:dyDescent="0.15">
      <c r="A29" s="1">
        <v>44282</v>
      </c>
      <c r="B29" t="s">
        <v>27</v>
      </c>
      <c r="C29" t="s">
        <v>39</v>
      </c>
      <c r="D29" s="4">
        <v>2415</v>
      </c>
      <c r="E29">
        <v>28</v>
      </c>
      <c r="F29" s="4">
        <f>テーブル1[[#This Row],[単価]]*テーブル1[[#This Row],[販売数]]</f>
        <v>67620</v>
      </c>
    </row>
    <row r="30" spans="1:6" x14ac:dyDescent="0.15">
      <c r="A30" s="1">
        <v>44563</v>
      </c>
      <c r="B30" t="s">
        <v>27</v>
      </c>
      <c r="C30" t="s">
        <v>35</v>
      </c>
      <c r="D30" s="4">
        <v>2764</v>
      </c>
      <c r="E30">
        <v>5</v>
      </c>
      <c r="F30" s="4">
        <f>テーブル1[[#This Row],[単価]]*テーブル1[[#This Row],[販売数]]</f>
        <v>13820</v>
      </c>
    </row>
    <row r="31" spans="1:6" x14ac:dyDescent="0.15">
      <c r="A31" s="1">
        <v>44571</v>
      </c>
      <c r="B31" t="s">
        <v>27</v>
      </c>
      <c r="C31" t="s">
        <v>36</v>
      </c>
      <c r="D31" s="4">
        <v>2380</v>
      </c>
      <c r="E31">
        <v>2</v>
      </c>
      <c r="F31" s="4">
        <f>テーブル1[[#This Row],[単価]]*テーブル1[[#This Row],[販売数]]</f>
        <v>4760</v>
      </c>
    </row>
    <row r="32" spans="1:6" x14ac:dyDescent="0.15">
      <c r="A32" s="1">
        <v>44595</v>
      </c>
      <c r="B32" t="s">
        <v>27</v>
      </c>
      <c r="C32" t="s">
        <v>34</v>
      </c>
      <c r="D32" s="4">
        <v>2970</v>
      </c>
      <c r="E32">
        <v>3</v>
      </c>
      <c r="F32" s="4">
        <f>テーブル1[[#This Row],[単価]]*テーブル1[[#This Row],[販売数]]</f>
        <v>8910</v>
      </c>
    </row>
    <row r="33" spans="1:6" x14ac:dyDescent="0.15">
      <c r="A33" s="1">
        <v>44613</v>
      </c>
      <c r="B33" t="s">
        <v>27</v>
      </c>
      <c r="C33" t="s">
        <v>39</v>
      </c>
      <c r="D33" s="4">
        <v>2415</v>
      </c>
      <c r="E33">
        <v>4</v>
      </c>
      <c r="F33" s="4">
        <f>テーブル1[[#This Row],[単価]]*テーブル1[[#This Row],[販売数]]</f>
        <v>9660</v>
      </c>
    </row>
    <row r="34" spans="1:6" x14ac:dyDescent="0.15">
      <c r="A34" s="1">
        <v>44648</v>
      </c>
      <c r="B34" t="s">
        <v>27</v>
      </c>
      <c r="C34" t="s">
        <v>39</v>
      </c>
      <c r="D34" s="4">
        <v>2415</v>
      </c>
      <c r="E34">
        <v>12</v>
      </c>
      <c r="F34" s="4">
        <f>テーブル1[[#This Row],[単価]]*テーブル1[[#This Row],[販売数]]</f>
        <v>28980</v>
      </c>
    </row>
    <row r="35" spans="1:6" x14ac:dyDescent="0.15">
      <c r="A35" s="1">
        <v>44203</v>
      </c>
      <c r="B35" t="s">
        <v>32</v>
      </c>
      <c r="C35" t="s">
        <v>37</v>
      </c>
      <c r="D35" s="4">
        <v>2190</v>
      </c>
      <c r="E35">
        <v>28</v>
      </c>
      <c r="F35" s="4">
        <f>テーブル1[[#This Row],[単価]]*テーブル1[[#This Row],[販売数]]</f>
        <v>61320</v>
      </c>
    </row>
    <row r="36" spans="1:6" x14ac:dyDescent="0.15">
      <c r="A36" s="1">
        <v>44207</v>
      </c>
      <c r="B36" t="s">
        <v>32</v>
      </c>
      <c r="C36" t="s">
        <v>40</v>
      </c>
      <c r="D36" s="4">
        <v>1200</v>
      </c>
      <c r="E36">
        <v>14</v>
      </c>
      <c r="F36" s="4">
        <f>テーブル1[[#This Row],[単価]]*テーブル1[[#This Row],[販売数]]</f>
        <v>16800</v>
      </c>
    </row>
    <row r="37" spans="1:6" x14ac:dyDescent="0.15">
      <c r="A37" s="1">
        <v>44213</v>
      </c>
      <c r="B37" t="s">
        <v>32</v>
      </c>
      <c r="C37" t="s">
        <v>40</v>
      </c>
      <c r="D37" s="4">
        <v>1200</v>
      </c>
      <c r="E37">
        <v>17</v>
      </c>
      <c r="F37" s="4">
        <f>テーブル1[[#This Row],[単価]]*テーブル1[[#This Row],[販売数]]</f>
        <v>20400</v>
      </c>
    </row>
    <row r="38" spans="1:6" x14ac:dyDescent="0.15">
      <c r="A38" s="1">
        <v>44239</v>
      </c>
      <c r="B38" t="s">
        <v>32</v>
      </c>
      <c r="C38" t="s">
        <v>35</v>
      </c>
      <c r="D38" s="4">
        <v>2764</v>
      </c>
      <c r="E38">
        <v>18</v>
      </c>
      <c r="F38" s="4">
        <f>テーブル1[[#This Row],[単価]]*テーブル1[[#This Row],[販売数]]</f>
        <v>49752</v>
      </c>
    </row>
    <row r="39" spans="1:6" x14ac:dyDescent="0.15">
      <c r="A39" s="1">
        <v>44241</v>
      </c>
      <c r="B39" t="s">
        <v>32</v>
      </c>
      <c r="C39" t="s">
        <v>39</v>
      </c>
      <c r="D39" s="4">
        <v>2415</v>
      </c>
      <c r="E39">
        <v>10</v>
      </c>
      <c r="F39" s="4">
        <f>テーブル1[[#This Row],[単価]]*テーブル1[[#This Row],[販売数]]</f>
        <v>24150</v>
      </c>
    </row>
    <row r="40" spans="1:6" x14ac:dyDescent="0.15">
      <c r="A40" s="1">
        <v>44257</v>
      </c>
      <c r="B40" t="s">
        <v>32</v>
      </c>
      <c r="C40" t="s">
        <v>42</v>
      </c>
      <c r="D40" s="4">
        <v>1830</v>
      </c>
      <c r="E40">
        <v>7</v>
      </c>
      <c r="F40" s="4">
        <f>テーブル1[[#This Row],[単価]]*テーブル1[[#This Row],[販売数]]</f>
        <v>12810</v>
      </c>
    </row>
    <row r="41" spans="1:6" x14ac:dyDescent="0.15">
      <c r="A41" s="1">
        <v>44274</v>
      </c>
      <c r="B41" t="s">
        <v>32</v>
      </c>
      <c r="C41" t="s">
        <v>42</v>
      </c>
      <c r="D41" s="4">
        <v>1830</v>
      </c>
      <c r="E41">
        <v>17</v>
      </c>
      <c r="F41" s="4">
        <f>テーブル1[[#This Row],[単価]]*テーブル1[[#This Row],[販売数]]</f>
        <v>31110</v>
      </c>
    </row>
    <row r="42" spans="1:6" x14ac:dyDescent="0.15">
      <c r="A42" s="1">
        <v>44581</v>
      </c>
      <c r="B42" t="s">
        <v>32</v>
      </c>
      <c r="C42" t="s">
        <v>42</v>
      </c>
      <c r="D42" s="4">
        <v>1830</v>
      </c>
      <c r="E42">
        <v>6</v>
      </c>
      <c r="F42" s="4">
        <f>テーブル1[[#This Row],[単価]]*テーブル1[[#This Row],[販売数]]</f>
        <v>10980</v>
      </c>
    </row>
    <row r="43" spans="1:6" x14ac:dyDescent="0.15">
      <c r="A43" s="1">
        <v>44585</v>
      </c>
      <c r="B43" t="s">
        <v>32</v>
      </c>
      <c r="C43" t="s">
        <v>40</v>
      </c>
      <c r="D43" s="4">
        <v>1200</v>
      </c>
      <c r="E43">
        <v>18</v>
      </c>
      <c r="F43" s="4">
        <f>テーブル1[[#This Row],[単価]]*テーブル1[[#This Row],[販売数]]</f>
        <v>21600</v>
      </c>
    </row>
    <row r="44" spans="1:6" x14ac:dyDescent="0.15">
      <c r="A44" s="1">
        <v>44596</v>
      </c>
      <c r="B44" t="s">
        <v>32</v>
      </c>
      <c r="C44" t="s">
        <v>39</v>
      </c>
      <c r="D44" s="4">
        <v>2415</v>
      </c>
      <c r="E44">
        <v>19</v>
      </c>
      <c r="F44" s="4">
        <f>テーブル1[[#This Row],[単価]]*テーブル1[[#This Row],[販売数]]</f>
        <v>45885</v>
      </c>
    </row>
    <row r="45" spans="1:6" x14ac:dyDescent="0.15">
      <c r="A45" s="1">
        <v>44607</v>
      </c>
      <c r="B45" t="s">
        <v>32</v>
      </c>
      <c r="C45" t="s">
        <v>40</v>
      </c>
      <c r="D45" s="4">
        <v>1200</v>
      </c>
      <c r="E45">
        <v>17</v>
      </c>
      <c r="F45" s="4">
        <f>テーブル1[[#This Row],[単価]]*テーブル1[[#This Row],[販売数]]</f>
        <v>20400</v>
      </c>
    </row>
    <row r="46" spans="1:6" x14ac:dyDescent="0.15">
      <c r="A46" s="1">
        <v>44622</v>
      </c>
      <c r="B46" t="s">
        <v>32</v>
      </c>
      <c r="C46" t="s">
        <v>35</v>
      </c>
      <c r="D46" s="4">
        <v>2764</v>
      </c>
      <c r="E46">
        <v>20</v>
      </c>
      <c r="F46" s="4">
        <f>テーブル1[[#This Row],[単価]]*テーブル1[[#This Row],[販売数]]</f>
        <v>55280</v>
      </c>
    </row>
    <row r="47" spans="1:6" x14ac:dyDescent="0.15">
      <c r="A47" s="1">
        <v>44624</v>
      </c>
      <c r="B47" t="s">
        <v>32</v>
      </c>
      <c r="C47" t="s">
        <v>42</v>
      </c>
      <c r="D47" s="4">
        <v>1830</v>
      </c>
      <c r="E47">
        <v>12</v>
      </c>
      <c r="F47" s="4">
        <f>テーブル1[[#This Row],[単価]]*テーブル1[[#This Row],[販売数]]</f>
        <v>21960</v>
      </c>
    </row>
    <row r="48" spans="1:6" x14ac:dyDescent="0.15">
      <c r="A48" s="1">
        <v>44642</v>
      </c>
      <c r="B48" t="s">
        <v>32</v>
      </c>
      <c r="C48" t="s">
        <v>37</v>
      </c>
      <c r="D48" s="4">
        <v>2190</v>
      </c>
      <c r="E48">
        <v>15</v>
      </c>
      <c r="F48" s="4">
        <f>テーブル1[[#This Row],[単価]]*テーブル1[[#This Row],[販売数]]</f>
        <v>32850</v>
      </c>
    </row>
    <row r="49" spans="1:6" x14ac:dyDescent="0.15">
      <c r="A49" s="1">
        <v>44218</v>
      </c>
      <c r="B49" t="s">
        <v>29</v>
      </c>
      <c r="C49" t="s">
        <v>34</v>
      </c>
      <c r="D49" s="4">
        <v>2970</v>
      </c>
      <c r="E49">
        <v>22</v>
      </c>
      <c r="F49" s="4">
        <f>テーブル1[[#This Row],[単価]]*テーブル1[[#This Row],[販売数]]</f>
        <v>65340</v>
      </c>
    </row>
    <row r="50" spans="1:6" x14ac:dyDescent="0.15">
      <c r="A50" s="1">
        <v>44237</v>
      </c>
      <c r="B50" t="s">
        <v>29</v>
      </c>
      <c r="C50" t="s">
        <v>38</v>
      </c>
      <c r="D50" s="4">
        <v>3080</v>
      </c>
      <c r="E50">
        <v>28</v>
      </c>
      <c r="F50" s="4">
        <f>テーブル1[[#This Row],[単価]]*テーブル1[[#This Row],[販売数]]</f>
        <v>86240</v>
      </c>
    </row>
    <row r="51" spans="1:6" x14ac:dyDescent="0.15">
      <c r="A51" s="1">
        <v>44271</v>
      </c>
      <c r="B51" t="s">
        <v>29</v>
      </c>
      <c r="C51" t="s">
        <v>35</v>
      </c>
      <c r="D51" s="4">
        <v>2764</v>
      </c>
      <c r="E51">
        <v>18</v>
      </c>
      <c r="F51" s="4">
        <f>テーブル1[[#This Row],[単価]]*テーブル1[[#This Row],[販売数]]</f>
        <v>49752</v>
      </c>
    </row>
    <row r="52" spans="1:6" x14ac:dyDescent="0.15">
      <c r="A52" s="1">
        <v>44583</v>
      </c>
      <c r="B52" t="s">
        <v>29</v>
      </c>
      <c r="C52" t="s">
        <v>38</v>
      </c>
      <c r="D52" s="4">
        <v>3080</v>
      </c>
      <c r="E52">
        <v>14</v>
      </c>
      <c r="F52" s="4">
        <f>テーブル1[[#This Row],[単価]]*テーブル1[[#This Row],[販売数]]</f>
        <v>43120</v>
      </c>
    </row>
    <row r="53" spans="1:6" x14ac:dyDescent="0.15">
      <c r="A53" s="1">
        <v>44591</v>
      </c>
      <c r="B53" t="s">
        <v>29</v>
      </c>
      <c r="C53" t="s">
        <v>35</v>
      </c>
      <c r="D53" s="4">
        <v>2764</v>
      </c>
      <c r="E53">
        <v>10</v>
      </c>
      <c r="F53" s="4">
        <f>テーブル1[[#This Row],[単価]]*テーブル1[[#This Row],[販売数]]</f>
        <v>27640</v>
      </c>
    </row>
    <row r="54" spans="1:6" x14ac:dyDescent="0.15">
      <c r="A54" s="1">
        <v>44608</v>
      </c>
      <c r="B54" t="s">
        <v>29</v>
      </c>
      <c r="C54" t="s">
        <v>34</v>
      </c>
      <c r="D54" s="4">
        <v>2970</v>
      </c>
      <c r="E54">
        <v>10</v>
      </c>
      <c r="F54" s="4">
        <f>テーブル1[[#This Row],[単価]]*テーブル1[[#This Row],[販売数]]</f>
        <v>29700</v>
      </c>
    </row>
    <row r="55" spans="1:6" x14ac:dyDescent="0.15">
      <c r="A55" s="1">
        <v>44212</v>
      </c>
      <c r="B55" t="s">
        <v>28</v>
      </c>
      <c r="C55" t="s">
        <v>41</v>
      </c>
      <c r="D55" s="4">
        <v>2400</v>
      </c>
      <c r="E55">
        <v>30</v>
      </c>
      <c r="F55" s="4">
        <f>テーブル1[[#This Row],[単価]]*テーブル1[[#This Row],[販売数]]</f>
        <v>72000</v>
      </c>
    </row>
    <row r="56" spans="1:6" x14ac:dyDescent="0.15">
      <c r="A56" s="1">
        <v>44216</v>
      </c>
      <c r="B56" t="s">
        <v>28</v>
      </c>
      <c r="C56" t="s">
        <v>34</v>
      </c>
      <c r="D56" s="4">
        <v>2970</v>
      </c>
      <c r="E56">
        <v>5</v>
      </c>
      <c r="F56" s="4">
        <f>テーブル1[[#This Row],[単価]]*テーブル1[[#This Row],[販売数]]</f>
        <v>14850</v>
      </c>
    </row>
    <row r="57" spans="1:6" x14ac:dyDescent="0.15">
      <c r="A57" s="1">
        <v>44224</v>
      </c>
      <c r="B57" t="s">
        <v>28</v>
      </c>
      <c r="C57" t="s">
        <v>40</v>
      </c>
      <c r="D57" s="4">
        <v>1200</v>
      </c>
      <c r="E57">
        <v>6</v>
      </c>
      <c r="F57" s="4">
        <f>テーブル1[[#This Row],[単価]]*テーブル1[[#This Row],[販売数]]</f>
        <v>7200</v>
      </c>
    </row>
    <row r="58" spans="1:6" x14ac:dyDescent="0.15">
      <c r="A58" s="1">
        <v>44232</v>
      </c>
      <c r="B58" t="s">
        <v>28</v>
      </c>
      <c r="C58" t="s">
        <v>36</v>
      </c>
      <c r="D58" s="4">
        <v>2380</v>
      </c>
      <c r="E58">
        <v>22</v>
      </c>
      <c r="F58" s="4">
        <f>テーブル1[[#This Row],[単価]]*テーブル1[[#This Row],[販売数]]</f>
        <v>52360</v>
      </c>
    </row>
    <row r="59" spans="1:6" x14ac:dyDescent="0.15">
      <c r="A59" s="1">
        <v>44274</v>
      </c>
      <c r="B59" t="s">
        <v>28</v>
      </c>
      <c r="C59" t="s">
        <v>42</v>
      </c>
      <c r="D59" s="4">
        <v>1830</v>
      </c>
      <c r="E59">
        <v>5</v>
      </c>
      <c r="F59" s="4">
        <f>テーブル1[[#This Row],[単価]]*テーブル1[[#This Row],[販売数]]</f>
        <v>9150</v>
      </c>
    </row>
    <row r="60" spans="1:6" x14ac:dyDescent="0.15">
      <c r="A60" s="1">
        <v>44282</v>
      </c>
      <c r="B60" t="s">
        <v>28</v>
      </c>
      <c r="C60" t="s">
        <v>34</v>
      </c>
      <c r="D60" s="4">
        <v>2970</v>
      </c>
      <c r="E60">
        <v>16</v>
      </c>
      <c r="F60" s="4">
        <f>テーブル1[[#This Row],[単価]]*テーブル1[[#This Row],[販売数]]</f>
        <v>47520</v>
      </c>
    </row>
    <row r="61" spans="1:6" x14ac:dyDescent="0.15">
      <c r="A61" s="1">
        <v>44282</v>
      </c>
      <c r="B61" t="s">
        <v>28</v>
      </c>
      <c r="C61" t="s">
        <v>38</v>
      </c>
      <c r="D61" s="4">
        <v>3080</v>
      </c>
      <c r="E61">
        <v>3</v>
      </c>
      <c r="F61" s="4">
        <f>テーブル1[[#This Row],[単価]]*テーブル1[[#This Row],[販売数]]</f>
        <v>9240</v>
      </c>
    </row>
    <row r="62" spans="1:6" x14ac:dyDescent="0.15">
      <c r="A62" s="1">
        <v>44565</v>
      </c>
      <c r="B62" t="s">
        <v>28</v>
      </c>
      <c r="C62" t="s">
        <v>40</v>
      </c>
      <c r="D62" s="4">
        <v>1200</v>
      </c>
      <c r="E62">
        <v>15</v>
      </c>
      <c r="F62" s="4">
        <f>テーブル1[[#This Row],[単価]]*テーブル1[[#This Row],[販売数]]</f>
        <v>18000</v>
      </c>
    </row>
    <row r="63" spans="1:6" x14ac:dyDescent="0.15">
      <c r="A63" s="1">
        <v>44577</v>
      </c>
      <c r="B63" t="s">
        <v>28</v>
      </c>
      <c r="C63" t="s">
        <v>42</v>
      </c>
      <c r="D63" s="4">
        <v>1830</v>
      </c>
      <c r="E63">
        <v>13</v>
      </c>
      <c r="F63" s="4">
        <f>テーブル1[[#This Row],[単価]]*テーブル1[[#This Row],[販売数]]</f>
        <v>23790</v>
      </c>
    </row>
    <row r="64" spans="1:6" x14ac:dyDescent="0.15">
      <c r="A64" s="1">
        <v>44581</v>
      </c>
      <c r="B64" t="s">
        <v>28</v>
      </c>
      <c r="C64" t="s">
        <v>34</v>
      </c>
      <c r="D64" s="4">
        <v>2970</v>
      </c>
      <c r="E64">
        <v>18</v>
      </c>
      <c r="F64" s="4">
        <f>テーブル1[[#This Row],[単価]]*テーブル1[[#This Row],[販売数]]</f>
        <v>53460</v>
      </c>
    </row>
    <row r="65" spans="1:6" x14ac:dyDescent="0.15">
      <c r="A65" s="1">
        <v>44588</v>
      </c>
      <c r="B65" t="s">
        <v>28</v>
      </c>
      <c r="C65" t="s">
        <v>36</v>
      </c>
      <c r="D65" s="4">
        <v>2380</v>
      </c>
      <c r="E65">
        <v>13</v>
      </c>
      <c r="F65" s="4">
        <f>テーブル1[[#This Row],[単価]]*テーブル1[[#This Row],[販売数]]</f>
        <v>30940</v>
      </c>
    </row>
    <row r="66" spans="1:6" x14ac:dyDescent="0.15">
      <c r="A66" s="1">
        <v>44600</v>
      </c>
      <c r="B66" t="s">
        <v>28</v>
      </c>
      <c r="C66" t="s">
        <v>41</v>
      </c>
      <c r="D66" s="4">
        <v>2400</v>
      </c>
      <c r="E66">
        <v>15</v>
      </c>
      <c r="F66" s="4">
        <f>テーブル1[[#This Row],[単価]]*テーブル1[[#This Row],[販売数]]</f>
        <v>36000</v>
      </c>
    </row>
    <row r="67" spans="1:6" x14ac:dyDescent="0.15">
      <c r="A67" s="1">
        <v>44626</v>
      </c>
      <c r="B67" t="s">
        <v>28</v>
      </c>
      <c r="C67" t="s">
        <v>38</v>
      </c>
      <c r="D67" s="4">
        <v>3080</v>
      </c>
      <c r="E67">
        <v>8</v>
      </c>
      <c r="F67" s="4">
        <f>テーブル1[[#This Row],[単価]]*テーブル1[[#This Row],[販売数]]</f>
        <v>24640</v>
      </c>
    </row>
    <row r="68" spans="1:6" x14ac:dyDescent="0.15">
      <c r="A68" s="1">
        <v>44630</v>
      </c>
      <c r="B68" t="s">
        <v>28</v>
      </c>
      <c r="C68" t="s">
        <v>34</v>
      </c>
      <c r="D68" s="4">
        <v>2970</v>
      </c>
      <c r="E68">
        <v>5</v>
      </c>
      <c r="F68" s="4">
        <f>テーブル1[[#This Row],[単価]]*テーブル1[[#This Row],[販売数]]</f>
        <v>14850</v>
      </c>
    </row>
    <row r="69" spans="1:6" x14ac:dyDescent="0.15">
      <c r="A69" s="1">
        <v>44211</v>
      </c>
      <c r="B69" t="s">
        <v>33</v>
      </c>
      <c r="C69" t="s">
        <v>37</v>
      </c>
      <c r="D69" s="4">
        <v>2190</v>
      </c>
      <c r="E69">
        <v>21</v>
      </c>
      <c r="F69" s="4">
        <f>テーブル1[[#This Row],[単価]]*テーブル1[[#This Row],[販売数]]</f>
        <v>45990</v>
      </c>
    </row>
    <row r="70" spans="1:6" x14ac:dyDescent="0.15">
      <c r="A70" s="1">
        <v>44231</v>
      </c>
      <c r="B70" t="s">
        <v>33</v>
      </c>
      <c r="C70" t="s">
        <v>37</v>
      </c>
      <c r="D70" s="4">
        <v>2190</v>
      </c>
      <c r="E70">
        <v>3</v>
      </c>
      <c r="F70" s="4">
        <f>テーブル1[[#This Row],[単価]]*テーブル1[[#This Row],[販売数]]</f>
        <v>6570</v>
      </c>
    </row>
    <row r="71" spans="1:6" x14ac:dyDescent="0.15">
      <c r="A71" s="1">
        <v>44237</v>
      </c>
      <c r="B71" t="s">
        <v>33</v>
      </c>
      <c r="C71" t="s">
        <v>39</v>
      </c>
      <c r="D71" s="4">
        <v>2415</v>
      </c>
      <c r="E71">
        <v>2</v>
      </c>
      <c r="F71" s="4">
        <f>テーブル1[[#This Row],[単価]]*テーブル1[[#This Row],[販売数]]</f>
        <v>4830</v>
      </c>
    </row>
    <row r="72" spans="1:6" x14ac:dyDescent="0.15">
      <c r="A72" s="1">
        <v>44239</v>
      </c>
      <c r="B72" t="s">
        <v>33</v>
      </c>
      <c r="C72" t="s">
        <v>42</v>
      </c>
      <c r="D72" s="4">
        <v>1830</v>
      </c>
      <c r="E72">
        <v>12</v>
      </c>
      <c r="F72" s="4">
        <f>テーブル1[[#This Row],[単価]]*テーブル1[[#This Row],[販売数]]</f>
        <v>21960</v>
      </c>
    </row>
    <row r="73" spans="1:6" x14ac:dyDescent="0.15">
      <c r="A73" s="1">
        <v>44252</v>
      </c>
      <c r="B73" t="s">
        <v>33</v>
      </c>
      <c r="C73" t="s">
        <v>40</v>
      </c>
      <c r="D73" s="4">
        <v>1200</v>
      </c>
      <c r="E73">
        <v>15</v>
      </c>
      <c r="F73" s="4">
        <f>テーブル1[[#This Row],[単価]]*テーブル1[[#This Row],[販売数]]</f>
        <v>18000</v>
      </c>
    </row>
    <row r="74" spans="1:6" x14ac:dyDescent="0.15">
      <c r="A74" s="1">
        <v>44257</v>
      </c>
      <c r="B74" t="s">
        <v>33</v>
      </c>
      <c r="C74" t="s">
        <v>39</v>
      </c>
      <c r="D74" s="4">
        <v>2415</v>
      </c>
      <c r="E74">
        <v>14</v>
      </c>
      <c r="F74" s="4">
        <f>テーブル1[[#This Row],[単価]]*テーブル1[[#This Row],[販売数]]</f>
        <v>33810</v>
      </c>
    </row>
    <row r="75" spans="1:6" x14ac:dyDescent="0.15">
      <c r="A75" s="1">
        <v>44565</v>
      </c>
      <c r="B75" t="s">
        <v>33</v>
      </c>
      <c r="C75" t="s">
        <v>39</v>
      </c>
      <c r="D75" s="4">
        <v>2415</v>
      </c>
      <c r="E75">
        <v>1</v>
      </c>
      <c r="F75" s="4">
        <f>テーブル1[[#This Row],[単価]]*テーブル1[[#This Row],[販売数]]</f>
        <v>2415</v>
      </c>
    </row>
    <row r="76" spans="1:6" x14ac:dyDescent="0.15">
      <c r="A76" s="1">
        <v>44596</v>
      </c>
      <c r="B76" t="s">
        <v>33</v>
      </c>
      <c r="C76" t="s">
        <v>37</v>
      </c>
      <c r="D76" s="4">
        <v>2190</v>
      </c>
      <c r="E76">
        <v>8</v>
      </c>
      <c r="F76" s="4">
        <f>テーブル1[[#This Row],[単価]]*テーブル1[[#This Row],[販売数]]</f>
        <v>17520</v>
      </c>
    </row>
    <row r="77" spans="1:6" x14ac:dyDescent="0.15">
      <c r="A77" s="1">
        <v>44626</v>
      </c>
      <c r="B77" t="s">
        <v>33</v>
      </c>
      <c r="C77" t="s">
        <v>40</v>
      </c>
      <c r="D77" s="4">
        <v>1200</v>
      </c>
      <c r="E77">
        <v>14</v>
      </c>
      <c r="F77" s="4">
        <f>テーブル1[[#This Row],[単価]]*テーブル1[[#This Row],[販売数]]</f>
        <v>16800</v>
      </c>
    </row>
    <row r="78" spans="1:6" x14ac:dyDescent="0.15">
      <c r="A78" s="1">
        <v>44635</v>
      </c>
      <c r="B78" t="s">
        <v>33</v>
      </c>
      <c r="C78" t="s">
        <v>37</v>
      </c>
      <c r="D78" s="4">
        <v>2190</v>
      </c>
      <c r="E78">
        <v>11</v>
      </c>
      <c r="F78" s="4">
        <f>テーブル1[[#This Row],[単価]]*テーブル1[[#This Row],[販売数]]</f>
        <v>24090</v>
      </c>
    </row>
    <row r="79" spans="1:6" x14ac:dyDescent="0.15">
      <c r="A79" s="1">
        <v>44635</v>
      </c>
      <c r="B79" t="s">
        <v>33</v>
      </c>
      <c r="C79" t="s">
        <v>39</v>
      </c>
      <c r="D79" s="4">
        <v>2415</v>
      </c>
      <c r="E79">
        <v>14</v>
      </c>
      <c r="F79" s="4">
        <f>テーブル1[[#This Row],[単価]]*テーブル1[[#This Row],[販売数]]</f>
        <v>33810</v>
      </c>
    </row>
    <row r="80" spans="1:6" x14ac:dyDescent="0.15">
      <c r="A80" s="1">
        <v>44638</v>
      </c>
      <c r="B80" t="s">
        <v>33</v>
      </c>
      <c r="C80" t="s">
        <v>42</v>
      </c>
      <c r="D80" s="4">
        <v>1830</v>
      </c>
      <c r="E80">
        <v>12</v>
      </c>
      <c r="F80" s="4">
        <f>テーブル1[[#This Row],[単価]]*テーブル1[[#This Row],[販売数]]</f>
        <v>21960</v>
      </c>
    </row>
    <row r="81" spans="1:6" x14ac:dyDescent="0.15">
      <c r="A81" s="1">
        <v>44198</v>
      </c>
      <c r="B81" t="s">
        <v>30</v>
      </c>
      <c r="C81" t="s">
        <v>41</v>
      </c>
      <c r="D81" s="4">
        <v>2400</v>
      </c>
      <c r="E81">
        <v>16</v>
      </c>
      <c r="F81" s="4">
        <f>テーブル1[[#This Row],[単価]]*テーブル1[[#This Row],[販売数]]</f>
        <v>38400</v>
      </c>
    </row>
    <row r="82" spans="1:6" x14ac:dyDescent="0.15">
      <c r="A82" s="1">
        <v>44223</v>
      </c>
      <c r="B82" t="s">
        <v>30</v>
      </c>
      <c r="C82" t="s">
        <v>41</v>
      </c>
      <c r="D82" s="4">
        <v>2400</v>
      </c>
      <c r="E82">
        <v>1</v>
      </c>
      <c r="F82" s="4">
        <f>テーブル1[[#This Row],[単価]]*テーブル1[[#This Row],[販売数]]</f>
        <v>2400</v>
      </c>
    </row>
    <row r="83" spans="1:6" x14ac:dyDescent="0.15">
      <c r="A83" s="1">
        <v>44226</v>
      </c>
      <c r="B83" t="s">
        <v>30</v>
      </c>
      <c r="C83" t="s">
        <v>38</v>
      </c>
      <c r="D83" s="4">
        <v>3080</v>
      </c>
      <c r="E83">
        <v>3</v>
      </c>
      <c r="F83" s="4">
        <f>テーブル1[[#This Row],[単価]]*テーブル1[[#This Row],[販売数]]</f>
        <v>9240</v>
      </c>
    </row>
    <row r="84" spans="1:6" x14ac:dyDescent="0.15">
      <c r="A84" s="1">
        <v>44232</v>
      </c>
      <c r="B84" t="s">
        <v>30</v>
      </c>
      <c r="C84" t="s">
        <v>36</v>
      </c>
      <c r="D84" s="4">
        <v>2380</v>
      </c>
      <c r="E84">
        <v>12</v>
      </c>
      <c r="F84" s="4">
        <f>テーブル1[[#This Row],[単価]]*テーブル1[[#This Row],[販売数]]</f>
        <v>28560</v>
      </c>
    </row>
    <row r="85" spans="1:6" x14ac:dyDescent="0.15">
      <c r="A85" s="1">
        <v>44241</v>
      </c>
      <c r="B85" t="s">
        <v>30</v>
      </c>
      <c r="C85" t="s">
        <v>38</v>
      </c>
      <c r="D85" s="4">
        <v>3080</v>
      </c>
      <c r="E85">
        <v>20</v>
      </c>
      <c r="F85" s="4">
        <f>テーブル1[[#This Row],[単価]]*テーブル1[[#This Row],[販売数]]</f>
        <v>61600</v>
      </c>
    </row>
    <row r="86" spans="1:6" x14ac:dyDescent="0.15">
      <c r="A86" s="1">
        <v>44259</v>
      </c>
      <c r="B86" t="s">
        <v>30</v>
      </c>
      <c r="C86" t="s">
        <v>35</v>
      </c>
      <c r="D86" s="4">
        <v>2764</v>
      </c>
      <c r="E86">
        <v>9</v>
      </c>
      <c r="F86" s="4">
        <f>テーブル1[[#This Row],[単価]]*テーブル1[[#This Row],[販売数]]</f>
        <v>24876</v>
      </c>
    </row>
    <row r="87" spans="1:6" x14ac:dyDescent="0.15">
      <c r="A87" s="1">
        <v>44264</v>
      </c>
      <c r="B87" t="s">
        <v>30</v>
      </c>
      <c r="C87" t="s">
        <v>34</v>
      </c>
      <c r="D87" s="4">
        <v>2970</v>
      </c>
      <c r="E87">
        <v>16</v>
      </c>
      <c r="F87" s="4">
        <f>テーブル1[[#This Row],[単価]]*テーブル1[[#This Row],[販売数]]</f>
        <v>47520</v>
      </c>
    </row>
    <row r="88" spans="1:6" x14ac:dyDescent="0.15">
      <c r="A88" s="1">
        <v>44570</v>
      </c>
      <c r="B88" t="s">
        <v>30</v>
      </c>
      <c r="C88" t="s">
        <v>38</v>
      </c>
      <c r="D88" s="4">
        <v>3080</v>
      </c>
      <c r="E88">
        <v>16</v>
      </c>
      <c r="F88" s="4">
        <f>テーブル1[[#This Row],[単価]]*テーブル1[[#This Row],[販売数]]</f>
        <v>49280</v>
      </c>
    </row>
    <row r="89" spans="1:6" x14ac:dyDescent="0.15">
      <c r="A89" s="1">
        <v>44588</v>
      </c>
      <c r="B89" t="s">
        <v>30</v>
      </c>
      <c r="C89" t="s">
        <v>38</v>
      </c>
      <c r="D89" s="4">
        <v>3080</v>
      </c>
      <c r="E89">
        <v>8</v>
      </c>
      <c r="F89" s="4">
        <f>テーブル1[[#This Row],[単価]]*テーブル1[[#This Row],[販売数]]</f>
        <v>24640</v>
      </c>
    </row>
    <row r="90" spans="1:6" x14ac:dyDescent="0.15">
      <c r="A90" s="1">
        <v>44593</v>
      </c>
      <c r="B90" t="s">
        <v>30</v>
      </c>
      <c r="C90" t="s">
        <v>34</v>
      </c>
      <c r="D90" s="4">
        <v>2970</v>
      </c>
      <c r="E90">
        <v>3</v>
      </c>
      <c r="F90" s="4">
        <f>テーブル1[[#This Row],[単価]]*テーブル1[[#This Row],[販売数]]</f>
        <v>8910</v>
      </c>
    </row>
    <row r="91" spans="1:6" x14ac:dyDescent="0.15">
      <c r="A91" s="1">
        <v>44604</v>
      </c>
      <c r="B91" t="s">
        <v>30</v>
      </c>
      <c r="C91" t="s">
        <v>35</v>
      </c>
      <c r="D91" s="4">
        <v>2764</v>
      </c>
      <c r="E91">
        <v>6</v>
      </c>
      <c r="F91" s="4">
        <f>テーブル1[[#This Row],[単価]]*テーブル1[[#This Row],[販売数]]</f>
        <v>16584</v>
      </c>
    </row>
    <row r="92" spans="1:6" x14ac:dyDescent="0.15">
      <c r="A92" s="1">
        <v>44610</v>
      </c>
      <c r="B92" t="s">
        <v>30</v>
      </c>
      <c r="C92" t="s">
        <v>41</v>
      </c>
      <c r="D92" s="4">
        <v>2400</v>
      </c>
      <c r="E92">
        <v>13</v>
      </c>
      <c r="F92" s="4">
        <f>テーブル1[[#This Row],[単価]]*テーブル1[[#This Row],[販売数]]</f>
        <v>31200</v>
      </c>
    </row>
    <row r="93" spans="1:6" x14ac:dyDescent="0.15">
      <c r="A93" s="1">
        <v>44641</v>
      </c>
      <c r="B93" t="s">
        <v>30</v>
      </c>
      <c r="C93" t="s">
        <v>41</v>
      </c>
      <c r="D93" s="4">
        <v>2400</v>
      </c>
      <c r="E93">
        <v>1</v>
      </c>
      <c r="F93" s="4">
        <f>テーブル1[[#This Row],[単価]]*テーブル1[[#This Row],[販売数]]</f>
        <v>2400</v>
      </c>
    </row>
    <row r="94" spans="1:6" x14ac:dyDescent="0.15">
      <c r="A94" s="1">
        <v>44646</v>
      </c>
      <c r="B94" t="s">
        <v>30</v>
      </c>
      <c r="C94" t="s">
        <v>36</v>
      </c>
      <c r="D94" s="4">
        <v>2380</v>
      </c>
      <c r="E94">
        <v>13</v>
      </c>
      <c r="F94" s="4">
        <f>テーブル1[[#This Row],[単価]]*テーブル1[[#This Row],[販売数]]</f>
        <v>30940</v>
      </c>
    </row>
  </sheetData>
  <sortState xmlns:xlrd2="http://schemas.microsoft.com/office/spreadsheetml/2017/richdata2" ref="A5:C49">
    <sortCondition ref="A4:A49"/>
  </sortState>
  <mergeCells count="1">
    <mergeCell ref="A2:F2"/>
  </mergeCells>
  <phoneticPr fontId="1"/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63F92-0D28-407A-88B2-7C5840C8DD39}">
  <dimension ref="A3:D25"/>
  <sheetViews>
    <sheetView workbookViewId="0">
      <selection activeCell="A3" sqref="A3"/>
    </sheetView>
  </sheetViews>
  <sheetFormatPr defaultRowHeight="14.25" x14ac:dyDescent="0.15"/>
  <cols>
    <col min="1" max="1" width="15.5" bestFit="1" customWidth="1"/>
    <col min="2" max="2" width="11" bestFit="1" customWidth="1"/>
    <col min="3" max="4" width="9.625" bestFit="1" customWidth="1"/>
    <col min="5" max="7" width="9.5" bestFit="1" customWidth="1"/>
    <col min="8" max="11" width="10.5" bestFit="1" customWidth="1"/>
    <col min="12" max="16" width="9.5" bestFit="1" customWidth="1"/>
    <col min="17" max="21" width="10.5" bestFit="1" customWidth="1"/>
    <col min="22" max="25" width="9.5" bestFit="1" customWidth="1"/>
    <col min="26" max="34" width="10.5" bestFit="1" customWidth="1"/>
    <col min="35" max="39" width="9.5" bestFit="1" customWidth="1"/>
    <col min="40" max="48" width="10.5" bestFit="1" customWidth="1"/>
    <col min="49" max="51" width="9.5" bestFit="1" customWidth="1"/>
    <col min="52" max="59" width="10.5" bestFit="1" customWidth="1"/>
    <col min="60" max="60" width="9.625" bestFit="1" customWidth="1"/>
  </cols>
  <sheetData>
    <row r="3" spans="1:4" x14ac:dyDescent="0.15">
      <c r="A3" s="2" t="s">
        <v>21</v>
      </c>
      <c r="B3" s="2" t="s">
        <v>8</v>
      </c>
    </row>
    <row r="4" spans="1:4" x14ac:dyDescent="0.15">
      <c r="B4" t="s">
        <v>23</v>
      </c>
      <c r="C4" t="s">
        <v>22</v>
      </c>
      <c r="D4" t="s">
        <v>43</v>
      </c>
    </row>
    <row r="5" spans="1:4" x14ac:dyDescent="0.15">
      <c r="A5" s="2" t="s">
        <v>7</v>
      </c>
    </row>
    <row r="6" spans="1:4" x14ac:dyDescent="0.15">
      <c r="A6" s="3" t="s">
        <v>14</v>
      </c>
      <c r="B6">
        <v>270800</v>
      </c>
      <c r="C6">
        <v>350982</v>
      </c>
      <c r="D6">
        <v>621782</v>
      </c>
    </row>
    <row r="7" spans="1:4" x14ac:dyDescent="0.15">
      <c r="A7" s="6" t="s">
        <v>3</v>
      </c>
      <c r="B7">
        <v>49980</v>
      </c>
      <c r="C7">
        <v>54740</v>
      </c>
      <c r="D7">
        <v>104720</v>
      </c>
    </row>
    <row r="8" spans="1:4" x14ac:dyDescent="0.15">
      <c r="A8" s="6" t="s">
        <v>0</v>
      </c>
      <c r="B8">
        <v>55280</v>
      </c>
      <c r="C8">
        <v>49752</v>
      </c>
      <c r="D8">
        <v>105032</v>
      </c>
    </row>
    <row r="9" spans="1:4" x14ac:dyDescent="0.15">
      <c r="A9" s="6" t="s">
        <v>24</v>
      </c>
      <c r="B9">
        <v>21900</v>
      </c>
      <c r="C9">
        <v>89790</v>
      </c>
      <c r="D9">
        <v>111690</v>
      </c>
    </row>
    <row r="10" spans="1:4" x14ac:dyDescent="0.15">
      <c r="A10" s="6" t="s">
        <v>1</v>
      </c>
      <c r="B10">
        <v>46200</v>
      </c>
      <c r="C10">
        <v>6160</v>
      </c>
      <c r="D10">
        <v>52360</v>
      </c>
    </row>
    <row r="11" spans="1:4" x14ac:dyDescent="0.15">
      <c r="A11" s="6" t="s">
        <v>25</v>
      </c>
      <c r="B11">
        <v>6000</v>
      </c>
      <c r="C11">
        <v>31200</v>
      </c>
      <c r="D11">
        <v>37200</v>
      </c>
    </row>
    <row r="12" spans="1:4" x14ac:dyDescent="0.15">
      <c r="A12" s="6" t="s">
        <v>26</v>
      </c>
      <c r="B12">
        <v>76800</v>
      </c>
      <c r="C12">
        <v>86400</v>
      </c>
      <c r="D12">
        <v>163200</v>
      </c>
    </row>
    <row r="13" spans="1:4" x14ac:dyDescent="0.15">
      <c r="A13" s="6" t="s">
        <v>4</v>
      </c>
      <c r="B13">
        <v>14640</v>
      </c>
      <c r="C13">
        <v>32940</v>
      </c>
      <c r="D13">
        <v>47580</v>
      </c>
    </row>
    <row r="14" spans="1:4" x14ac:dyDescent="0.15">
      <c r="A14" s="3" t="s">
        <v>20</v>
      </c>
      <c r="B14">
        <v>66130</v>
      </c>
      <c r="C14">
        <v>117616</v>
      </c>
      <c r="D14">
        <v>183746</v>
      </c>
    </row>
    <row r="15" spans="1:4" x14ac:dyDescent="0.15">
      <c r="A15" s="3" t="s">
        <v>16</v>
      </c>
      <c r="B15">
        <v>208955</v>
      </c>
      <c r="C15">
        <v>216342</v>
      </c>
      <c r="D15">
        <v>425297</v>
      </c>
    </row>
    <row r="16" spans="1:4" x14ac:dyDescent="0.15">
      <c r="A16" s="6" t="s">
        <v>0</v>
      </c>
      <c r="B16">
        <v>55280</v>
      </c>
      <c r="C16">
        <v>49752</v>
      </c>
      <c r="D16">
        <v>105032</v>
      </c>
    </row>
    <row r="17" spans="1:4" x14ac:dyDescent="0.15">
      <c r="A17" s="6" t="s">
        <v>2</v>
      </c>
      <c r="B17">
        <v>45885</v>
      </c>
      <c r="C17">
        <v>24150</v>
      </c>
      <c r="D17">
        <v>70035</v>
      </c>
    </row>
    <row r="18" spans="1:4" x14ac:dyDescent="0.15">
      <c r="A18" s="6" t="s">
        <v>24</v>
      </c>
      <c r="B18">
        <v>32850</v>
      </c>
      <c r="C18">
        <v>61320</v>
      </c>
      <c r="D18">
        <v>94170</v>
      </c>
    </row>
    <row r="19" spans="1:4" x14ac:dyDescent="0.15">
      <c r="A19" s="6" t="s">
        <v>25</v>
      </c>
      <c r="B19">
        <v>42000</v>
      </c>
      <c r="C19">
        <v>37200</v>
      </c>
      <c r="D19">
        <v>79200</v>
      </c>
    </row>
    <row r="20" spans="1:4" x14ac:dyDescent="0.15">
      <c r="A20" s="6" t="s">
        <v>4</v>
      </c>
      <c r="B20">
        <v>32940</v>
      </c>
      <c r="C20">
        <v>43920</v>
      </c>
      <c r="D20">
        <v>76860</v>
      </c>
    </row>
    <row r="21" spans="1:4" x14ac:dyDescent="0.15">
      <c r="A21" s="3" t="s">
        <v>17</v>
      </c>
      <c r="B21">
        <v>100460</v>
      </c>
      <c r="C21">
        <v>201332</v>
      </c>
      <c r="D21">
        <v>301792</v>
      </c>
    </row>
    <row r="22" spans="1:4" x14ac:dyDescent="0.15">
      <c r="A22" s="3" t="s">
        <v>18</v>
      </c>
      <c r="B22">
        <v>201680</v>
      </c>
      <c r="C22">
        <v>212320</v>
      </c>
      <c r="D22">
        <v>414000</v>
      </c>
    </row>
    <row r="23" spans="1:4" x14ac:dyDescent="0.15">
      <c r="A23" s="3" t="s">
        <v>19</v>
      </c>
      <c r="B23">
        <v>116595</v>
      </c>
      <c r="C23">
        <v>131160</v>
      </c>
      <c r="D23">
        <v>247755</v>
      </c>
    </row>
    <row r="24" spans="1:4" x14ac:dyDescent="0.15">
      <c r="A24" s="3" t="s">
        <v>15</v>
      </c>
      <c r="B24">
        <v>163954</v>
      </c>
      <c r="C24">
        <v>212596</v>
      </c>
      <c r="D24">
        <v>376550</v>
      </c>
    </row>
    <row r="25" spans="1:4" x14ac:dyDescent="0.15">
      <c r="A25" s="3" t="s">
        <v>43</v>
      </c>
      <c r="B25">
        <v>1128574</v>
      </c>
      <c r="C25">
        <v>1442348</v>
      </c>
      <c r="D25">
        <v>2570922</v>
      </c>
    </row>
  </sheetData>
  <phoneticPr fontId="1"/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データベース</vt:lpstr>
      <vt:lpstr>ピボットテーブル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鶴谷朋亮</dc:creator>
  <cp:lastModifiedBy>鶴谷朋亮</cp:lastModifiedBy>
  <dcterms:created xsi:type="dcterms:W3CDTF">2022-03-11T00:30:47Z</dcterms:created>
  <dcterms:modified xsi:type="dcterms:W3CDTF">2022-03-14T04:46:40Z</dcterms:modified>
</cp:coreProperties>
</file>