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phi\Google ドライブ\Blog\記事\excel ピボットテーブル 集計 削除\"/>
    </mc:Choice>
  </mc:AlternateContent>
  <xr:revisionPtr revIDLastSave="0" documentId="13_ncr:1_{7A33FE88-5F1E-4047-A93E-CF9ACDBA18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データベース" sheetId="1" r:id="rId1"/>
    <sheet name="ピボットテーブル" sheetId="2" r:id="rId2"/>
  </sheet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5" i="1"/>
</calcChain>
</file>

<file path=xl/sharedStrings.xml><?xml version="1.0" encoding="utf-8"?>
<sst xmlns="http://schemas.openxmlformats.org/spreadsheetml/2006/main" count="353" uniqueCount="139">
  <si>
    <t>ソロキャンプスタートパッケージ</t>
  </si>
  <si>
    <t>インスタントアップドーム/S</t>
  </si>
  <si>
    <t>テントシートセット/3025</t>
  </si>
  <si>
    <t>テントシートセット/240</t>
  </si>
  <si>
    <t>ティピーシートセット/325</t>
  </si>
  <si>
    <t>ツーリングドームエアー/LX+</t>
  </si>
  <si>
    <t>ツーリングドームエアー/ST+</t>
  </si>
  <si>
    <t>タフスクリーン2ルームエアー/LDX+</t>
  </si>
  <si>
    <t>タフスクリーン2ルームエアー/MDX+</t>
  </si>
  <si>
    <t>タフドームエアー/240+ヘキサセット</t>
  </si>
  <si>
    <t>タフドームエアー/3025+</t>
  </si>
  <si>
    <t>リバーシブルファンベンチレーション</t>
  </si>
  <si>
    <t>コンパクトドーム/LDX スタートパッケージ</t>
  </si>
  <si>
    <t>VCワイド２ルームSTD</t>
  </si>
  <si>
    <t>4Ｓワイド2ルームコクーンⅢ</t>
  </si>
  <si>
    <t>4Ｓワイド2ルームカーブ</t>
  </si>
  <si>
    <t>4Ｓワイド2エアリウム</t>
  </si>
  <si>
    <t>タフスクリーン2ルームハウス/ＭＤＸ＋</t>
  </si>
  <si>
    <t>タフスクリーン2ルームハウス/ＬＤＸ＋</t>
  </si>
  <si>
    <t>パーティーキャビン/3025</t>
  </si>
  <si>
    <t>タフワイドドームⅤ/300 スタートパッケージ</t>
  </si>
  <si>
    <t>タフスクリーン2ルームハウス/MDX</t>
  </si>
  <si>
    <t>エクスカーションティピーⅡ/325</t>
  </si>
  <si>
    <t>カーサイドテント/3025</t>
  </si>
  <si>
    <t>タフドーム／３０２５＋</t>
  </si>
  <si>
    <t>ツーリングドーム/ＳＴ＋</t>
  </si>
  <si>
    <t>ツーリングドーム/ST</t>
  </si>
  <si>
    <t>ツーリングドーム/LX</t>
  </si>
  <si>
    <t>ツーリングドーム/LX+</t>
  </si>
  <si>
    <t>BCクロスドーム/270</t>
  </si>
  <si>
    <t>サンシャインキャッチャー</t>
  </si>
  <si>
    <t>マルチグランドシート/210W</t>
  </si>
  <si>
    <t>ペグケース</t>
  </si>
  <si>
    <t>グランドシート フォーコクーン</t>
  </si>
  <si>
    <t>リビングフロアシート/300W</t>
  </si>
  <si>
    <t>クリアウォール</t>
  </si>
  <si>
    <t>アルミスカートペグセット</t>
  </si>
  <si>
    <t>スチールヘッドハンマーⅡ</t>
  </si>
  <si>
    <t>スチールキャノピーポールセット/145</t>
  </si>
  <si>
    <t>エクステンションウェビングキット</t>
  </si>
  <si>
    <t>スクリーンメッシュウォール</t>
  </si>
  <si>
    <t>ABSペグ23cm</t>
  </si>
  <si>
    <t>アルミピンペグ21cm</t>
  </si>
  <si>
    <t>ジュラルミンYペグ18cm</t>
  </si>
  <si>
    <t>ラバー/スチールハンマー200g</t>
  </si>
  <si>
    <t>アルミ自在</t>
  </si>
  <si>
    <t>ガイロープ3m</t>
  </si>
  <si>
    <t>ガイロープ5m</t>
  </si>
  <si>
    <t>ピン＆リングフック</t>
  </si>
  <si>
    <t>ポールエンドストッパー</t>
  </si>
  <si>
    <t>ポールリペアショックコード30m</t>
  </si>
  <si>
    <t>ペグハンマー</t>
  </si>
  <si>
    <t>フォールディングテントマット / 270</t>
  </si>
  <si>
    <t>スチールソリッドペグ30cm／1PC</t>
  </si>
  <si>
    <t>スチールソリッドペグ20cm／1PC</t>
  </si>
  <si>
    <t>２ルームハウス用テントシートセット</t>
  </si>
  <si>
    <t>テントシートセット/300</t>
  </si>
  <si>
    <t>１２０ｔｈアニバーサリーテントセット用インナーテント</t>
  </si>
  <si>
    <t>１２０ｔｈアニバーサリーテントセット用フライシート</t>
  </si>
  <si>
    <t>１２０ｔｈアニバーサリーテントセット用メインルーフポール（テント）</t>
  </si>
  <si>
    <t>１２０ｔｈアニバーサリーテントセット用メインサイドポール（テント）</t>
  </si>
  <si>
    <t>１２０ｔｈアニバーサリーテントセット用サポートルーフポール（テント）</t>
  </si>
  <si>
    <t>１２０ｔｈアニバーサリーテントセット用サポートサイドポール（テント）</t>
  </si>
  <si>
    <t>１２０ｔｈアニバーサリーテントセット用キャリーケース（テント）</t>
  </si>
  <si>
    <t>１２０ｔｈアニバーサリーテントセット用アシストクリップ</t>
  </si>
  <si>
    <t>１２０ｔｈアニバーサリーテントセット用メインポール（タープ）</t>
  </si>
  <si>
    <t>１２０ｔｈアニバーサリーテントセット用サイドポール（タープ）</t>
  </si>
  <si>
    <t>１２０ｔｈアニバーサリーテントセット用タープスキン</t>
  </si>
  <si>
    <t>１２０ｔｈアニバーサリーテントセット用キャリーケース（タープ）</t>
  </si>
  <si>
    <t>タフワイドドームⅤ/３００スタートパッケージ用フライシート</t>
  </si>
  <si>
    <t>タフワイドドームⅤ/３００スタートパッケージ用インナーテント</t>
  </si>
  <si>
    <t>タフワイドドームⅤ/３００スタートパッケージ用フロントポール</t>
  </si>
  <si>
    <t>タフワイドドームⅤ/３００スタートパッケージ用メインポール</t>
  </si>
  <si>
    <t>タフワイドドームⅤ/３００スタートパッケージ用リアバイザーポール</t>
  </si>
  <si>
    <t>タフワイドドームⅤ/３００スタートパッケージ用キャリーケース</t>
  </si>
  <si>
    <t>タフスクリーン２ルームハウス/ＭＤＸ用フライシート</t>
  </si>
  <si>
    <t>タフスクリーン２ルームハウス/ＭＤＸ用インナーテント</t>
  </si>
  <si>
    <t>タフスクリーン２ルームハウス/ＭＤＸ用リビングポール（シルバー／グリーン）</t>
  </si>
  <si>
    <t>タフスクリーン２ルームハウス/ＭＤＸ用キャノピーポール</t>
  </si>
  <si>
    <t>タフスクリーン２ルームハウス/ＭＤＸ用アシストクリップ（スリーピングルーム）</t>
  </si>
  <si>
    <t>タフスクリーン２ルームハウス/ＭＤＸ用キャリーケース</t>
  </si>
  <si>
    <t>ツーリングドーム/ＳＴ用フライシート</t>
  </si>
  <si>
    <t>ツーリングドーム/ＳＴ用インナーテント</t>
  </si>
  <si>
    <t>ツーリングドーム/ＳＴ用キャリーケース</t>
  </si>
  <si>
    <t>ツーリングドーム/ＬＸ用フライシート</t>
  </si>
  <si>
    <t>ツーリングドーム/ＬＸ用インナーテント</t>
  </si>
  <si>
    <t>ツーリングドーム/ＬＸ用キャリーケース</t>
  </si>
  <si>
    <t>ツーリングドーム/ＬＸ＋用フライシート</t>
  </si>
  <si>
    <t>ツーリングドーム/ＬＸ＋用インナーテント</t>
  </si>
  <si>
    <t>ツーリングドーム/ＬＸ＋用キャリーケース</t>
  </si>
  <si>
    <t>エクスカーションティピーⅡ/３２５用フライシート</t>
  </si>
  <si>
    <t>エクスカーションティピーⅡ/３２５用インナーテント</t>
  </si>
  <si>
    <t>エクスカーションティピーⅡ/３２５用メインポール</t>
  </si>
  <si>
    <t>エクスカーションティピーⅡ/３２５用キャリーケース</t>
  </si>
  <si>
    <t>カーサイドテント/３０２５用フライシート</t>
  </si>
  <si>
    <t>カーサイドテント/３０２５用インナーテント</t>
  </si>
  <si>
    <t>カーサイドテント/３０２５用ルーフポール</t>
  </si>
  <si>
    <t>カーサイドテント/３０２５用コーナーポール</t>
  </si>
  <si>
    <t>カーサイドテント/３０２５用キャリーケース</t>
  </si>
  <si>
    <t>カーサイドテント/３０２５用ポールジョイントパーツ（１ＰＣ．）</t>
  </si>
  <si>
    <t>カーサイドテント/３０２５用カーコネクターパーツ（１ＰＣ．）</t>
  </si>
  <si>
    <t>パーティーキャビン/３０２５用シェードスキン</t>
  </si>
  <si>
    <t>パーティーキャビン/３０２５用インナーテント</t>
  </si>
  <si>
    <t>パーティーキャビン/３０２５用フレームオール</t>
  </si>
  <si>
    <t>パーティーキャビン/３０２５用ルーフフレーム</t>
  </si>
  <si>
    <t>パーティーキャビン/３０２５用サイドフレーム</t>
  </si>
  <si>
    <t>パーティーキャビン/３０２５用レッグフレーム</t>
  </si>
  <si>
    <t>パーティーキャビン/３０２５用キャリーケース</t>
  </si>
  <si>
    <t>No</t>
    <phoneticPr fontId="2"/>
  </si>
  <si>
    <t>数量</t>
    <rPh sb="0" eb="2">
      <t>スウリョウ</t>
    </rPh>
    <phoneticPr fontId="2"/>
  </si>
  <si>
    <t>合計額</t>
    <rPh sb="0" eb="3">
      <t>ゴウケイガク</t>
    </rPh>
    <phoneticPr fontId="2"/>
  </si>
  <si>
    <t>年間テント販売管理一覧</t>
    <rPh sb="0" eb="2">
      <t>ネンカン</t>
    </rPh>
    <rPh sb="5" eb="7">
      <t>ハンバイ</t>
    </rPh>
    <rPh sb="7" eb="9">
      <t>カンリ</t>
    </rPh>
    <rPh sb="9" eb="11">
      <t>イチラン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</si>
  <si>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</si>
  <si>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</si>
  <si>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行ラベル</t>
  </si>
  <si>
    <t>総計</t>
  </si>
  <si>
    <t>合計 / 合計額</t>
  </si>
  <si>
    <t>特別</t>
    <rPh sb="0" eb="2">
      <t>トクベツ</t>
    </rPh>
    <phoneticPr fontId="2"/>
  </si>
  <si>
    <t>ドーム</t>
    <phoneticPr fontId="2"/>
  </si>
  <si>
    <t>スクリーン</t>
    <phoneticPr fontId="2"/>
  </si>
  <si>
    <t>カテゴリー</t>
    <phoneticPr fontId="2"/>
  </si>
  <si>
    <t>備品</t>
    <rPh sb="0" eb="2">
      <t>ビヒン</t>
    </rPh>
    <phoneticPr fontId="2"/>
  </si>
  <si>
    <t>ツーリング</t>
    <phoneticPr fontId="2"/>
  </si>
  <si>
    <t>カーサイド</t>
  </si>
  <si>
    <t>カーサイド</t>
    <phoneticPr fontId="2"/>
  </si>
  <si>
    <t>エクスカーション</t>
    <phoneticPr fontId="2"/>
  </si>
  <si>
    <t>パーティー</t>
    <phoneticPr fontId="2"/>
  </si>
  <si>
    <t>ソロ</t>
  </si>
  <si>
    <t>ソロ</t>
    <phoneticPr fontId="2"/>
  </si>
  <si>
    <t>タフ</t>
    <phoneticPr fontId="2"/>
  </si>
  <si>
    <t>ワイド</t>
    <phoneticPr fontId="2"/>
  </si>
  <si>
    <t>リバーシ</t>
    <phoneticPr fontId="2"/>
  </si>
  <si>
    <t>クロス</t>
    <phoneticPr fontId="2"/>
  </si>
  <si>
    <t>セット</t>
    <phoneticPr fontId="2"/>
  </si>
  <si>
    <t>列ラベル</t>
  </si>
  <si>
    <t>地域</t>
    <rPh sb="0" eb="2">
      <t>チイキ</t>
    </rPh>
    <phoneticPr fontId="2"/>
  </si>
  <si>
    <t>関西</t>
  </si>
  <si>
    <t>関東</t>
  </si>
  <si>
    <t>コールマン様のサイトよりデータの一部を引用させていただきています</t>
    <rPh sb="5" eb="6">
      <t>サマ</t>
    </rPh>
    <rPh sb="16" eb="18">
      <t>イチブ</t>
    </rPh>
    <rPh sb="19" eb="21">
      <t>インヨウ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</si>
</sst>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0">
    <xf numFmtId="0" fontId="0" fillId="0" borderId="0" xfId="0" applyNumberFormat="1"/>
    <xf numFmtId="6" fontId="0" fillId="0" borderId="0" xfId="1" applyFont="1" applyAlignment="1"/>
    <xf numFmtId="0" fontId="0" fillId="0" borderId="0" xfId="0" applyNumberFormat="1" applyAlignment="1">
      <alignment horizontal="center"/>
    </xf>
    <xf numFmtId="6" fontId="0" fillId="0" borderId="0" xfId="1" applyFont="1" applyAlignment="1">
      <alignment horizontal="center"/>
    </xf>
    <xf numFmtId="0" fontId="0" fillId="0" borderId="0" xfId="0" pivotButton="1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indent="1"/>
    </xf>
    <xf numFmtId="6" fontId="0" fillId="0" borderId="0" xfId="0" applyNumberFormat="1"/>
    <xf numFmtId="0" fontId="3" fillId="0" borderId="0" xfId="0" applyNumberFormat="1" applyFont="1" applyAlignment="1">
      <alignment horizontal="center"/>
    </xf>
    <xf numFmtId="6" fontId="4" fillId="0" borderId="0" xfId="2" applyNumberFormat="1" applyAlignment="1">
      <alignment horizontal="right" shrinkToFit="1"/>
    </xf>
  </cellXfs>
  <cellStyles count="3">
    <cellStyle name="ハイパーリンク" xfId="2" builtinId="8"/>
    <cellStyle name="通貨" xfId="1" builtinId="7"/>
    <cellStyle name="標準" xfId="0" builtinId="0"/>
  </cellStyles>
  <dxfs count="1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2"/>
        <scheme val="minor"/>
      </font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28.488385416669" createdVersion="6" refreshedVersion="6" minRefreshableVersion="3" recordCount="108" xr:uid="{B0AE9C1B-914D-4AB0-B1D8-22C3693CBED2}">
  <cacheSource type="worksheet">
    <worksheetSource name="テーブル1"/>
  </cacheSource>
  <cacheFields count="7">
    <cacheField name="No" numFmtId="0">
      <sharedItems containsSemiMixedTypes="0" containsString="0" containsNumber="1" containsInteger="1" minValue="1" maxValue="108"/>
    </cacheField>
    <cacheField name="カテゴリー" numFmtId="0">
      <sharedItems count="14">
        <s v="ソロ"/>
        <s v="セット"/>
        <s v="ツーリング"/>
        <s v="タフ"/>
        <s v="リバーシ"/>
        <s v="ワイド"/>
        <s v="パーティー"/>
        <s v="エクスカーション"/>
        <s v="カーサイド"/>
        <s v="クロス"/>
        <s v="備品"/>
        <s v="特別"/>
        <s v="ドーム"/>
        <s v="スクリーン"/>
      </sharedItems>
    </cacheField>
    <cacheField name="地域" numFmtId="0">
      <sharedItems count="2">
        <s v="関東"/>
        <s v="関西"/>
      </sharedItems>
    </cacheField>
    <cacheField name="商品名" numFmtId="0">
      <sharedItems count="108">
        <s v="ソロキャンプスタートパッケージ"/>
        <s v="インスタントアップドーム/S"/>
        <s v="テントシートセット/3025"/>
        <s v="テントシートセット/240"/>
        <s v="ティピーシートセット/325"/>
        <s v="ツーリングドームエアー/LX+"/>
        <s v="ツーリングドームエアー/ST+"/>
        <s v="タフスクリーン2ルームエアー/LDX+"/>
        <s v="タフスクリーン2ルームエアー/MDX+"/>
        <s v="タフドームエアー/240+ヘキサセット"/>
        <s v="タフドームエアー/3025+"/>
        <s v="リバーシブルファンベンチレーション"/>
        <s v="コンパクトドーム/LDX スタートパッケージ"/>
        <s v="VCワイド２ルームSTD"/>
        <s v="4Ｓワイド2ルームコクーンⅢ"/>
        <s v="4Ｓワイド2ルームカーブ"/>
        <s v="4Ｓワイド2エアリウム"/>
        <s v="タフスクリーン2ルームハウス/ＭＤＸ＋"/>
        <s v="タフスクリーン2ルームハウス/ＬＤＸ＋"/>
        <s v="パーティーキャビン/3025"/>
        <s v="タフワイドドームⅤ/300 スタートパッケージ"/>
        <s v="タフスクリーン2ルームハウス/MDX"/>
        <s v="エクスカーションティピーⅡ/325"/>
        <s v="カーサイドテント/3025"/>
        <s v="タフドーム／３０２５＋"/>
        <s v="ツーリングドーム/ＳＴ＋"/>
        <s v="ツーリングドーム/ST"/>
        <s v="ツーリングドーム/LX"/>
        <s v="ツーリングドーム/LX+"/>
        <s v="BCクロスドーム/270"/>
        <s v="サンシャインキャッチャー"/>
        <s v="マルチグランドシート/210W"/>
        <s v="ペグケース"/>
        <s v="グランドシート フォーコクーン"/>
        <s v="リビングフロアシート/300W"/>
        <s v="クリアウォール"/>
        <s v="アルミスカートペグセット"/>
        <s v="スチールヘッドハンマーⅡ"/>
        <s v="スチールキャノピーポールセット/145"/>
        <s v="エクステンションウェビングキット"/>
        <s v="スクリーンメッシュウォール"/>
        <s v="ABSペグ23cm"/>
        <s v="アルミピンペグ21cm"/>
        <s v="ジュラルミンYペグ18cm"/>
        <s v="ラバー/スチールハンマー200g"/>
        <s v="アルミ自在"/>
        <s v="ガイロープ3m"/>
        <s v="ガイロープ5m"/>
        <s v="ピン＆リングフック"/>
        <s v="ポールエンドストッパー"/>
        <s v="ポールリペアショックコード30m"/>
        <s v="ペグハンマー"/>
        <s v="フォールディングテントマット / 270"/>
        <s v="スチールソリッドペグ30cm／1PC"/>
        <s v="スチールソリッドペグ20cm／1PC"/>
        <s v="２ルームハウス用テントシートセット"/>
        <s v="テントシートセット/300"/>
        <s v="１２０ｔｈアニバーサリーテントセット用インナーテント"/>
        <s v="１２０ｔｈアニバーサリーテントセット用フライシート"/>
        <s v="１２０ｔｈアニバーサリーテントセット用メインルーフポール（テント）"/>
        <s v="１２０ｔｈアニバーサリーテントセット用メインサイドポール（テント）"/>
        <s v="１２０ｔｈアニバーサリーテントセット用サポートルーフポール（テント）"/>
        <s v="１２０ｔｈアニバーサリーテントセット用サポートサイドポール（テント）"/>
        <s v="１２０ｔｈアニバーサリーテントセット用キャリーケース（テント）"/>
        <s v="１２０ｔｈアニバーサリーテントセット用アシストクリップ"/>
        <s v="１２０ｔｈアニバーサリーテントセット用メインポール（タープ）"/>
        <s v="１２０ｔｈアニバーサリーテントセット用サイドポール（タープ）"/>
        <s v="１２０ｔｈアニバーサリーテントセット用タープスキン"/>
        <s v="１２０ｔｈアニバーサリーテントセット用キャリーケース（タープ）"/>
        <s v="タフワイドドームⅤ/３００スタートパッケージ用フライシート"/>
        <s v="タフワイドドームⅤ/３００スタートパッケージ用インナーテント"/>
        <s v="タフワイドドームⅤ/３００スタートパッケージ用フロントポール"/>
        <s v="タフワイドドームⅤ/３００スタートパッケージ用メインポール"/>
        <s v="タフワイドドームⅤ/３００スタートパッケージ用リアバイザーポール"/>
        <s v="タフワイドドームⅤ/３００スタートパッケージ用キャリーケース"/>
        <s v="タフスクリーン２ルームハウス/ＭＤＸ用フライシート"/>
        <s v="タフスクリーン２ルームハウス/ＭＤＸ用インナーテント"/>
        <s v="タフスクリーン２ルームハウス/ＭＤＸ用リビングポール（シルバー／グリーン）"/>
        <s v="タフスクリーン２ルームハウス/ＭＤＸ用キャノピーポール"/>
        <s v="タフスクリーン２ルームハウス/ＭＤＸ用アシストクリップ（スリーピングルーム）"/>
        <s v="タフスクリーン２ルームハウス/ＭＤＸ用キャリーケース"/>
        <s v="ツーリングドーム/ＳＴ用フライシート"/>
        <s v="ツーリングドーム/ＳＴ用インナーテント"/>
        <s v="ツーリングドーム/ＳＴ用キャリーケース"/>
        <s v="ツーリングドーム/ＬＸ用フライシート"/>
        <s v="ツーリングドーム/ＬＸ用インナーテント"/>
        <s v="ツーリングドーム/ＬＸ用キャリーケース"/>
        <s v="ツーリングドーム/ＬＸ＋用フライシート"/>
        <s v="ツーリングドーム/ＬＸ＋用インナーテント"/>
        <s v="ツーリングドーム/ＬＸ＋用キャリーケース"/>
        <s v="エクスカーションティピーⅡ/３２５用フライシート"/>
        <s v="エクスカーションティピーⅡ/３２５用インナーテント"/>
        <s v="エクスカーションティピーⅡ/３２５用メインポール"/>
        <s v="エクスカーションティピーⅡ/３２５用キャリーケース"/>
        <s v="カーサイドテント/３０２５用フライシート"/>
        <s v="カーサイドテント/３０２５用インナーテント"/>
        <s v="カーサイドテント/３０２５用ルーフポール"/>
        <s v="カーサイドテント/３０２５用コーナーポール"/>
        <s v="カーサイドテント/３０２５用キャリーケース"/>
        <s v="カーサイドテント/３０２５用ポールジョイントパーツ（１ＰＣ．）"/>
        <s v="カーサイドテント/３０２５用カーコネクターパーツ（１ＰＣ．）"/>
        <s v="パーティーキャビン/３０２５用シェードスキン"/>
        <s v="パーティーキャビン/３０２５用インナーテント"/>
        <s v="パーティーキャビン/３０２５用フレームオール"/>
        <s v="パーティーキャビン/３０２５用ルーフフレーム"/>
        <s v="パーティーキャビン/３０２５用サイドフレーム"/>
        <s v="パーティーキャビン/３０２５用レッグフレーム"/>
        <s v="パーティーキャビン/３０２５用キャリーケース"/>
      </sharedItems>
    </cacheField>
    <cacheField name="単価" numFmtId="6">
      <sharedItems containsSemiMixedTypes="0" containsString="0" containsNumber="1" containsInteger="1" minValue="330" maxValue="189800"/>
    </cacheField>
    <cacheField name="数量" numFmtId="0">
      <sharedItems containsSemiMixedTypes="0" containsString="0" containsNumber="1" containsInteger="1" minValue="1" maxValue="30"/>
    </cacheField>
    <cacheField name="合計額" numFmtId="6">
      <sharedItems containsSemiMixedTypes="0" containsString="0" containsNumber="1" containsInteger="1" minValue="1100" maxValue="371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n v="1"/>
    <x v="0"/>
    <x v="0"/>
    <x v="0"/>
    <n v="76800"/>
    <n v="11"/>
    <n v="844800"/>
  </r>
  <r>
    <n v="2"/>
    <x v="0"/>
    <x v="0"/>
    <x v="1"/>
    <n v="16800"/>
    <n v="25"/>
    <n v="420000"/>
  </r>
  <r>
    <n v="3"/>
    <x v="1"/>
    <x v="1"/>
    <x v="2"/>
    <n v="14900"/>
    <n v="12"/>
    <n v="178800"/>
  </r>
  <r>
    <n v="4"/>
    <x v="1"/>
    <x v="0"/>
    <x v="3"/>
    <n v="13800"/>
    <n v="4"/>
    <n v="55200"/>
  </r>
  <r>
    <n v="5"/>
    <x v="1"/>
    <x v="0"/>
    <x v="4"/>
    <n v="12800"/>
    <n v="7"/>
    <n v="89600"/>
  </r>
  <r>
    <n v="6"/>
    <x v="2"/>
    <x v="0"/>
    <x v="5"/>
    <n v="27800"/>
    <n v="5"/>
    <n v="139000"/>
  </r>
  <r>
    <n v="7"/>
    <x v="2"/>
    <x v="0"/>
    <x v="6"/>
    <n v="23800"/>
    <n v="30"/>
    <n v="714000"/>
  </r>
  <r>
    <n v="8"/>
    <x v="3"/>
    <x v="1"/>
    <x v="7"/>
    <n v="99800"/>
    <n v="3"/>
    <n v="299400"/>
  </r>
  <r>
    <n v="9"/>
    <x v="3"/>
    <x v="0"/>
    <x v="8"/>
    <n v="89800"/>
    <n v="4"/>
    <n v="359200"/>
  </r>
  <r>
    <n v="10"/>
    <x v="3"/>
    <x v="0"/>
    <x v="9"/>
    <n v="54800"/>
    <n v="18"/>
    <n v="986400"/>
  </r>
  <r>
    <n v="11"/>
    <x v="3"/>
    <x v="1"/>
    <x v="10"/>
    <n v="49800"/>
    <n v="25"/>
    <n v="1245000"/>
  </r>
  <r>
    <n v="12"/>
    <x v="4"/>
    <x v="0"/>
    <x v="11"/>
    <n v="3980"/>
    <n v="6"/>
    <n v="23880"/>
  </r>
  <r>
    <n v="13"/>
    <x v="0"/>
    <x v="1"/>
    <x v="12"/>
    <n v="68000"/>
    <n v="27"/>
    <n v="1836000"/>
  </r>
  <r>
    <n v="14"/>
    <x v="5"/>
    <x v="0"/>
    <x v="13"/>
    <n v="175800"/>
    <n v="7"/>
    <n v="1230600"/>
  </r>
  <r>
    <n v="15"/>
    <x v="5"/>
    <x v="0"/>
    <x v="14"/>
    <n v="189800"/>
    <n v="8"/>
    <n v="1518400"/>
  </r>
  <r>
    <n v="16"/>
    <x v="5"/>
    <x v="0"/>
    <x v="15"/>
    <n v="128000"/>
    <n v="29"/>
    <n v="3712000"/>
  </r>
  <r>
    <n v="17"/>
    <x v="5"/>
    <x v="1"/>
    <x v="16"/>
    <n v="89801"/>
    <n v="22"/>
    <n v="1975622"/>
  </r>
  <r>
    <n v="18"/>
    <x v="3"/>
    <x v="1"/>
    <x v="17"/>
    <n v="89800"/>
    <n v="11"/>
    <n v="987800"/>
  </r>
  <r>
    <n v="19"/>
    <x v="3"/>
    <x v="0"/>
    <x v="18"/>
    <n v="99800"/>
    <n v="5"/>
    <n v="499000"/>
  </r>
  <r>
    <n v="20"/>
    <x v="6"/>
    <x v="0"/>
    <x v="19"/>
    <n v="39800"/>
    <n v="9"/>
    <n v="358200"/>
  </r>
  <r>
    <n v="21"/>
    <x v="3"/>
    <x v="0"/>
    <x v="20"/>
    <n v="62800"/>
    <n v="19"/>
    <n v="1193200"/>
  </r>
  <r>
    <n v="22"/>
    <x v="3"/>
    <x v="1"/>
    <x v="21"/>
    <n v="74800"/>
    <n v="13"/>
    <n v="972400"/>
  </r>
  <r>
    <n v="23"/>
    <x v="7"/>
    <x v="0"/>
    <x v="22"/>
    <n v="27800"/>
    <n v="8"/>
    <n v="222400"/>
  </r>
  <r>
    <n v="24"/>
    <x v="8"/>
    <x v="1"/>
    <x v="23"/>
    <n v="47900"/>
    <n v="2"/>
    <n v="95800"/>
  </r>
  <r>
    <n v="25"/>
    <x v="3"/>
    <x v="0"/>
    <x v="24"/>
    <n v="54801"/>
    <n v="28"/>
    <n v="1534428"/>
  </r>
  <r>
    <n v="26"/>
    <x v="2"/>
    <x v="1"/>
    <x v="25"/>
    <n v="22800"/>
    <n v="13"/>
    <n v="296400"/>
  </r>
  <r>
    <n v="27"/>
    <x v="2"/>
    <x v="0"/>
    <x v="26"/>
    <n v="19800"/>
    <n v="24"/>
    <n v="475200"/>
  </r>
  <r>
    <n v="28"/>
    <x v="2"/>
    <x v="1"/>
    <x v="27"/>
    <n v="22800"/>
    <n v="21"/>
    <n v="478800"/>
  </r>
  <r>
    <n v="29"/>
    <x v="2"/>
    <x v="0"/>
    <x v="28"/>
    <n v="26800"/>
    <n v="16"/>
    <n v="428800"/>
  </r>
  <r>
    <n v="30"/>
    <x v="9"/>
    <x v="0"/>
    <x v="29"/>
    <n v="26800"/>
    <n v="24"/>
    <n v="643200"/>
  </r>
  <r>
    <n v="31"/>
    <x v="10"/>
    <x v="0"/>
    <x v="30"/>
    <n v="980"/>
    <n v="16"/>
    <n v="15680"/>
  </r>
  <r>
    <n v="32"/>
    <x v="10"/>
    <x v="0"/>
    <x v="31"/>
    <n v="3980"/>
    <n v="25"/>
    <n v="99500"/>
  </r>
  <r>
    <n v="33"/>
    <x v="10"/>
    <x v="0"/>
    <x v="32"/>
    <n v="4780"/>
    <n v="11"/>
    <n v="52580"/>
  </r>
  <r>
    <n v="34"/>
    <x v="10"/>
    <x v="0"/>
    <x v="33"/>
    <n v="12800"/>
    <n v="5"/>
    <n v="64000"/>
  </r>
  <r>
    <n v="35"/>
    <x v="10"/>
    <x v="1"/>
    <x v="34"/>
    <n v="11800"/>
    <n v="29"/>
    <n v="342200"/>
  </r>
  <r>
    <n v="36"/>
    <x v="10"/>
    <x v="0"/>
    <x v="35"/>
    <n v="12800"/>
    <n v="23"/>
    <n v="294400"/>
  </r>
  <r>
    <n v="37"/>
    <x v="10"/>
    <x v="0"/>
    <x v="36"/>
    <n v="1180"/>
    <n v="3"/>
    <n v="3540"/>
  </r>
  <r>
    <n v="38"/>
    <x v="10"/>
    <x v="0"/>
    <x v="37"/>
    <n v="3780"/>
    <n v="15"/>
    <n v="56700"/>
  </r>
  <r>
    <n v="39"/>
    <x v="10"/>
    <x v="1"/>
    <x v="38"/>
    <n v="1680"/>
    <n v="26"/>
    <n v="43680"/>
  </r>
  <r>
    <n v="40"/>
    <x v="10"/>
    <x v="0"/>
    <x v="39"/>
    <n v="4280"/>
    <n v="19"/>
    <n v="81320"/>
  </r>
  <r>
    <n v="41"/>
    <x v="10"/>
    <x v="1"/>
    <x v="40"/>
    <n v="5790"/>
    <n v="4"/>
    <n v="23160"/>
  </r>
  <r>
    <n v="42"/>
    <x v="10"/>
    <x v="1"/>
    <x v="41"/>
    <n v="1390"/>
    <n v="5"/>
    <n v="6950"/>
  </r>
  <r>
    <n v="43"/>
    <x v="10"/>
    <x v="1"/>
    <x v="42"/>
    <n v="1580"/>
    <n v="13"/>
    <n v="20540"/>
  </r>
  <r>
    <n v="44"/>
    <x v="10"/>
    <x v="1"/>
    <x v="43"/>
    <n v="1580"/>
    <n v="13"/>
    <n v="20540"/>
  </r>
  <r>
    <n v="45"/>
    <x v="10"/>
    <x v="0"/>
    <x v="44"/>
    <n v="1390"/>
    <n v="17"/>
    <n v="23630"/>
  </r>
  <r>
    <n v="46"/>
    <x v="10"/>
    <x v="1"/>
    <x v="45"/>
    <n v="1390"/>
    <n v="20"/>
    <n v="27800"/>
  </r>
  <r>
    <n v="47"/>
    <x v="10"/>
    <x v="1"/>
    <x v="46"/>
    <n v="1780"/>
    <n v="4"/>
    <n v="7120"/>
  </r>
  <r>
    <n v="48"/>
    <x v="10"/>
    <x v="1"/>
    <x v="47"/>
    <n v="1780"/>
    <n v="22"/>
    <n v="39160"/>
  </r>
  <r>
    <n v="49"/>
    <x v="10"/>
    <x v="0"/>
    <x v="48"/>
    <n v="980"/>
    <n v="13"/>
    <n v="12740"/>
  </r>
  <r>
    <n v="50"/>
    <x v="10"/>
    <x v="1"/>
    <x v="49"/>
    <n v="980"/>
    <n v="2"/>
    <n v="1960"/>
  </r>
  <r>
    <n v="51"/>
    <x v="10"/>
    <x v="0"/>
    <x v="50"/>
    <n v="2490"/>
    <n v="27"/>
    <n v="67230"/>
  </r>
  <r>
    <n v="52"/>
    <x v="10"/>
    <x v="1"/>
    <x v="51"/>
    <n v="2780"/>
    <n v="26"/>
    <n v="72280"/>
  </r>
  <r>
    <n v="53"/>
    <x v="10"/>
    <x v="0"/>
    <x v="52"/>
    <n v="13800"/>
    <n v="28"/>
    <n v="386400"/>
  </r>
  <r>
    <n v="54"/>
    <x v="10"/>
    <x v="1"/>
    <x v="53"/>
    <n v="460"/>
    <n v="19"/>
    <n v="8740"/>
  </r>
  <r>
    <n v="55"/>
    <x v="10"/>
    <x v="1"/>
    <x v="54"/>
    <n v="350"/>
    <n v="23"/>
    <n v="8050"/>
  </r>
  <r>
    <n v="56"/>
    <x v="10"/>
    <x v="0"/>
    <x v="55"/>
    <n v="10800"/>
    <n v="17"/>
    <n v="183600"/>
  </r>
  <r>
    <n v="57"/>
    <x v="10"/>
    <x v="1"/>
    <x v="56"/>
    <n v="14900"/>
    <n v="8"/>
    <n v="119200"/>
  </r>
  <r>
    <n v="58"/>
    <x v="11"/>
    <x v="1"/>
    <x v="57"/>
    <n v="66000"/>
    <n v="1"/>
    <n v="66000"/>
  </r>
  <r>
    <n v="59"/>
    <x v="11"/>
    <x v="1"/>
    <x v="58"/>
    <n v="13200"/>
    <n v="3"/>
    <n v="39600"/>
  </r>
  <r>
    <n v="60"/>
    <x v="11"/>
    <x v="0"/>
    <x v="59"/>
    <n v="6600"/>
    <n v="3"/>
    <n v="19800"/>
  </r>
  <r>
    <n v="61"/>
    <x v="11"/>
    <x v="0"/>
    <x v="60"/>
    <n v="7700"/>
    <n v="20"/>
    <n v="154000"/>
  </r>
  <r>
    <n v="62"/>
    <x v="11"/>
    <x v="0"/>
    <x v="61"/>
    <n v="4400"/>
    <n v="3"/>
    <n v="13200"/>
  </r>
  <r>
    <n v="63"/>
    <x v="11"/>
    <x v="1"/>
    <x v="62"/>
    <n v="5500"/>
    <n v="25"/>
    <n v="137500"/>
  </r>
  <r>
    <n v="64"/>
    <x v="11"/>
    <x v="0"/>
    <x v="63"/>
    <n v="3300"/>
    <n v="14"/>
    <n v="46200"/>
  </r>
  <r>
    <n v="65"/>
    <x v="11"/>
    <x v="0"/>
    <x v="64"/>
    <n v="550"/>
    <n v="3"/>
    <n v="1650"/>
  </r>
  <r>
    <n v="66"/>
    <x v="11"/>
    <x v="1"/>
    <x v="65"/>
    <n v="7700"/>
    <n v="9"/>
    <n v="69300"/>
  </r>
  <r>
    <n v="67"/>
    <x v="11"/>
    <x v="0"/>
    <x v="66"/>
    <n v="5500"/>
    <n v="19"/>
    <n v="104500"/>
  </r>
  <r>
    <n v="68"/>
    <x v="11"/>
    <x v="0"/>
    <x v="67"/>
    <n v="33000"/>
    <n v="12"/>
    <n v="396000"/>
  </r>
  <r>
    <n v="69"/>
    <x v="11"/>
    <x v="0"/>
    <x v="68"/>
    <n v="3300"/>
    <n v="19"/>
    <n v="62700"/>
  </r>
  <r>
    <n v="70"/>
    <x v="12"/>
    <x v="0"/>
    <x v="69"/>
    <n v="17600"/>
    <n v="3"/>
    <n v="52800"/>
  </r>
  <r>
    <n v="71"/>
    <x v="12"/>
    <x v="0"/>
    <x v="70"/>
    <n v="22000"/>
    <n v="13"/>
    <n v="286000"/>
  </r>
  <r>
    <n v="72"/>
    <x v="12"/>
    <x v="1"/>
    <x v="71"/>
    <n v="3300"/>
    <n v="4"/>
    <n v="13200"/>
  </r>
  <r>
    <n v="73"/>
    <x v="12"/>
    <x v="1"/>
    <x v="72"/>
    <n v="9900"/>
    <n v="4"/>
    <n v="39600"/>
  </r>
  <r>
    <n v="74"/>
    <x v="12"/>
    <x v="1"/>
    <x v="73"/>
    <n v="1650"/>
    <n v="16"/>
    <n v="26400"/>
  </r>
  <r>
    <n v="75"/>
    <x v="12"/>
    <x v="0"/>
    <x v="74"/>
    <n v="3300"/>
    <n v="26"/>
    <n v="85800"/>
  </r>
  <r>
    <n v="76"/>
    <x v="13"/>
    <x v="0"/>
    <x v="75"/>
    <n v="55000"/>
    <n v="24"/>
    <n v="1320000"/>
  </r>
  <r>
    <n v="77"/>
    <x v="13"/>
    <x v="0"/>
    <x v="76"/>
    <n v="24200"/>
    <n v="11"/>
    <n v="266200"/>
  </r>
  <r>
    <n v="78"/>
    <x v="13"/>
    <x v="1"/>
    <x v="77"/>
    <n v="11000"/>
    <n v="9"/>
    <n v="99000"/>
  </r>
  <r>
    <n v="79"/>
    <x v="13"/>
    <x v="0"/>
    <x v="78"/>
    <n v="2200"/>
    <n v="12"/>
    <n v="26400"/>
  </r>
  <r>
    <n v="80"/>
    <x v="13"/>
    <x v="1"/>
    <x v="79"/>
    <n v="550"/>
    <n v="3"/>
    <n v="1650"/>
  </r>
  <r>
    <n v="81"/>
    <x v="13"/>
    <x v="1"/>
    <x v="80"/>
    <n v="3300"/>
    <n v="6"/>
    <n v="19800"/>
  </r>
  <r>
    <n v="82"/>
    <x v="2"/>
    <x v="1"/>
    <x v="81"/>
    <n v="10450"/>
    <n v="12"/>
    <n v="125400"/>
  </r>
  <r>
    <n v="83"/>
    <x v="2"/>
    <x v="1"/>
    <x v="82"/>
    <n v="9900"/>
    <n v="26"/>
    <n v="257400"/>
  </r>
  <r>
    <n v="84"/>
    <x v="2"/>
    <x v="1"/>
    <x v="83"/>
    <n v="2200"/>
    <n v="20"/>
    <n v="44000"/>
  </r>
  <r>
    <n v="85"/>
    <x v="2"/>
    <x v="1"/>
    <x v="84"/>
    <n v="13200"/>
    <n v="6"/>
    <n v="79200"/>
  </r>
  <r>
    <n v="86"/>
    <x v="2"/>
    <x v="0"/>
    <x v="85"/>
    <n v="12100"/>
    <n v="28"/>
    <n v="338800"/>
  </r>
  <r>
    <n v="87"/>
    <x v="2"/>
    <x v="0"/>
    <x v="86"/>
    <n v="2200"/>
    <n v="22"/>
    <n v="48400"/>
  </r>
  <r>
    <n v="88"/>
    <x v="2"/>
    <x v="1"/>
    <x v="87"/>
    <n v="18700"/>
    <n v="6"/>
    <n v="112200"/>
  </r>
  <r>
    <n v="89"/>
    <x v="2"/>
    <x v="0"/>
    <x v="88"/>
    <n v="13200"/>
    <n v="5"/>
    <n v="66000"/>
  </r>
  <r>
    <n v="90"/>
    <x v="2"/>
    <x v="0"/>
    <x v="89"/>
    <n v="2200"/>
    <n v="19"/>
    <n v="41800"/>
  </r>
  <r>
    <n v="91"/>
    <x v="7"/>
    <x v="0"/>
    <x v="90"/>
    <n v="17600"/>
    <n v="15"/>
    <n v="264000"/>
  </r>
  <r>
    <n v="92"/>
    <x v="7"/>
    <x v="1"/>
    <x v="91"/>
    <n v="13200"/>
    <n v="12"/>
    <n v="158400"/>
  </r>
  <r>
    <n v="93"/>
    <x v="7"/>
    <x v="0"/>
    <x v="92"/>
    <n v="3300"/>
    <n v="20"/>
    <n v="66000"/>
  </r>
  <r>
    <n v="94"/>
    <x v="7"/>
    <x v="0"/>
    <x v="93"/>
    <n v="2200"/>
    <n v="10"/>
    <n v="22000"/>
  </r>
  <r>
    <n v="95"/>
    <x v="8"/>
    <x v="1"/>
    <x v="94"/>
    <n v="33000"/>
    <n v="16"/>
    <n v="528000"/>
  </r>
  <r>
    <n v="96"/>
    <x v="8"/>
    <x v="1"/>
    <x v="95"/>
    <n v="16500"/>
    <n v="14"/>
    <n v="231000"/>
  </r>
  <r>
    <n v="97"/>
    <x v="8"/>
    <x v="1"/>
    <x v="96"/>
    <n v="1650"/>
    <n v="14"/>
    <n v="23100"/>
  </r>
  <r>
    <n v="98"/>
    <x v="8"/>
    <x v="0"/>
    <x v="97"/>
    <n v="1650"/>
    <n v="27"/>
    <n v="44550"/>
  </r>
  <r>
    <n v="99"/>
    <x v="8"/>
    <x v="0"/>
    <x v="98"/>
    <n v="3300"/>
    <n v="5"/>
    <n v="16500"/>
  </r>
  <r>
    <n v="100"/>
    <x v="8"/>
    <x v="1"/>
    <x v="99"/>
    <n v="550"/>
    <n v="22"/>
    <n v="12100"/>
  </r>
  <r>
    <n v="101"/>
    <x v="8"/>
    <x v="0"/>
    <x v="100"/>
    <n v="330"/>
    <n v="10"/>
    <n v="3300"/>
  </r>
  <r>
    <n v="102"/>
    <x v="6"/>
    <x v="1"/>
    <x v="101"/>
    <n v="9900"/>
    <n v="13"/>
    <n v="128700"/>
  </r>
  <r>
    <n v="103"/>
    <x v="6"/>
    <x v="1"/>
    <x v="102"/>
    <n v="22000"/>
    <n v="14"/>
    <n v="308000"/>
  </r>
  <r>
    <n v="104"/>
    <x v="6"/>
    <x v="1"/>
    <x v="103"/>
    <n v="11000"/>
    <n v="8"/>
    <n v="88000"/>
  </r>
  <r>
    <n v="105"/>
    <x v="6"/>
    <x v="0"/>
    <x v="104"/>
    <n v="1100"/>
    <n v="1"/>
    <n v="1100"/>
  </r>
  <r>
    <n v="106"/>
    <x v="6"/>
    <x v="1"/>
    <x v="105"/>
    <n v="2200"/>
    <n v="18"/>
    <n v="39600"/>
  </r>
  <r>
    <n v="107"/>
    <x v="6"/>
    <x v="1"/>
    <x v="106"/>
    <n v="4400"/>
    <n v="30"/>
    <n v="132000"/>
  </r>
  <r>
    <n v="108"/>
    <x v="6"/>
    <x v="0"/>
    <x v="107"/>
    <n v="3300"/>
    <n v="22"/>
    <n v="72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03F30-370D-48E1-B925-67B87ECEEC10}" name="ピボットテーブル1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D18" firstHeaderRow="1" firstDataRow="2" firstDataCol="1"/>
  <pivotFields count="7">
    <pivotField showAll="0"/>
    <pivotField axis="axisRow" showAll="0" sortType="descending">
      <items count="15">
        <item h="1" x="10"/>
        <item h="1" x="11"/>
        <item h="1" x="5"/>
        <item h="1" x="4"/>
        <item h="1" x="6"/>
        <item h="1" x="12"/>
        <item h="1" x="2"/>
        <item h="1" x="3"/>
        <item x="0"/>
        <item h="1" x="1"/>
        <item h="1" x="13"/>
        <item h="1" x="9"/>
        <item x="8"/>
        <item h="1" x="7"/>
        <item t="default"/>
      </items>
    </pivotField>
    <pivotField axis="axisCol" showAll="0" sortType="descending">
      <items count="3">
        <item x="0"/>
        <item x="1"/>
        <item t="default"/>
      </items>
    </pivotField>
    <pivotField axis="axisRow" showAll="0">
      <items count="109">
        <item x="64"/>
        <item x="57"/>
        <item x="68"/>
        <item x="63"/>
        <item x="66"/>
        <item x="62"/>
        <item x="61"/>
        <item x="67"/>
        <item x="58"/>
        <item x="60"/>
        <item x="65"/>
        <item x="59"/>
        <item x="55"/>
        <item x="16"/>
        <item x="15"/>
        <item x="14"/>
        <item x="41"/>
        <item x="29"/>
        <item x="13"/>
        <item x="36"/>
        <item x="42"/>
        <item x="45"/>
        <item x="1"/>
        <item x="22"/>
        <item x="91"/>
        <item x="93"/>
        <item x="90"/>
        <item x="92"/>
        <item x="39"/>
        <item x="23"/>
        <item x="95"/>
        <item x="100"/>
        <item x="98"/>
        <item x="97"/>
        <item x="94"/>
        <item x="99"/>
        <item x="96"/>
        <item x="46"/>
        <item x="47"/>
        <item x="33"/>
        <item x="35"/>
        <item x="12"/>
        <item x="30"/>
        <item x="43"/>
        <item x="40"/>
        <item x="38"/>
        <item x="54"/>
        <item x="53"/>
        <item x="37"/>
        <item x="0"/>
        <item x="7"/>
        <item x="8"/>
        <item x="18"/>
        <item x="21"/>
        <item x="17"/>
        <item x="79"/>
        <item x="76"/>
        <item x="78"/>
        <item x="80"/>
        <item x="75"/>
        <item x="77"/>
        <item x="24"/>
        <item x="9"/>
        <item x="10"/>
        <item x="20"/>
        <item x="70"/>
        <item x="74"/>
        <item x="69"/>
        <item x="71"/>
        <item x="72"/>
        <item x="73"/>
        <item x="27"/>
        <item x="28"/>
        <item x="88"/>
        <item x="89"/>
        <item x="87"/>
        <item x="85"/>
        <item x="86"/>
        <item x="84"/>
        <item x="26"/>
        <item x="25"/>
        <item x="82"/>
        <item x="83"/>
        <item x="81"/>
        <item x="5"/>
        <item x="6"/>
        <item x="4"/>
        <item x="3"/>
        <item x="56"/>
        <item x="2"/>
        <item x="19"/>
        <item x="102"/>
        <item x="107"/>
        <item x="105"/>
        <item x="101"/>
        <item x="103"/>
        <item x="104"/>
        <item x="106"/>
        <item x="48"/>
        <item x="52"/>
        <item x="32"/>
        <item x="51"/>
        <item x="49"/>
        <item x="50"/>
        <item x="31"/>
        <item x="44"/>
        <item x="11"/>
        <item x="34"/>
        <item t="default"/>
      </items>
    </pivotField>
    <pivotField numFmtId="6" showAll="0"/>
    <pivotField showAll="0"/>
    <pivotField dataField="1" numFmtId="6" showAll="0"/>
  </pivotFields>
  <rowFields count="2">
    <field x="1"/>
    <field x="3"/>
  </rowFields>
  <rowItems count="14">
    <i>
      <x v="8"/>
    </i>
    <i r="1">
      <x v="22"/>
    </i>
    <i r="1">
      <x v="41"/>
    </i>
    <i r="1">
      <x v="49"/>
    </i>
    <i>
      <x v="12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合計 / 合計額" fld="6" baseField="1" baseItem="8" numFmtId="6"/>
  </dataFields>
  <formats count="1">
    <format dxfId="0">
      <pivotArea dataOnly="0" labelOnly="1" fieldPosition="0">
        <references count="1">
          <reference field="2" count="0"/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D7CC90-B189-4E9E-9240-304FF8F05E37}" name="テーブル1" displayName="テーブル1" ref="A4:G112" totalsRowShown="0" headerRowDxfId="9">
  <autoFilter ref="A4:G112" xr:uid="{1104C08D-BCFB-472B-9CE2-83FEF2B26B74}">
    <filterColumn colId="1">
      <filters>
        <filter val="カーサイド"/>
        <filter val="ソロ"/>
      </filters>
    </filterColumn>
  </autoFilter>
  <tableColumns count="7">
    <tableColumn id="1" xr3:uid="{36A91E77-5289-4F03-91D2-4163A7D94676}" name="No"/>
    <tableColumn id="6" xr3:uid="{A32132C3-465E-4D91-AED8-0C9353F2AA38}" name="カテゴリー"/>
    <tableColumn id="7" xr3:uid="{2C6DC1B2-E1ED-44F0-A559-071A7ADF9ED0}" name="地域"/>
    <tableColumn id="2" xr3:uid="{575C95C9-7724-4D8B-91E1-DF2A21300408}" name="商品名"/>
    <tableColumn id="3" xr3:uid="{61EEC1B7-5DAF-40D5-8E59-E72EC87F1DFB}" name="単価" dataDxfId="8" dataCellStyle="通貨"/>
    <tableColumn id="4" xr3:uid="{54995649-165C-470F-869D-B98C59F2178F}" name="数量"/>
    <tableColumn id="5" xr3:uid="{6F87D1DE-1722-41E8-992F-A60D8D50D3CA}" name="合計額" dataDxfId="7" dataCellStyle="通貨">
      <calculatedColumnFormula>E5*F5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inata-item.me/coleman/te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workbookViewId="0"/>
  </sheetViews>
  <sheetFormatPr defaultRowHeight="14.25" x14ac:dyDescent="0.15"/>
  <cols>
    <col min="1" max="1" width="8.25" bestFit="1" customWidth="1"/>
    <col min="2" max="2" width="15.375" bestFit="1" customWidth="1"/>
    <col min="3" max="3" width="15.375" customWidth="1"/>
    <col min="4" max="4" width="70.875" bestFit="1" customWidth="1"/>
    <col min="5" max="5" width="10" style="1" bestFit="1" customWidth="1"/>
    <col min="6" max="6" width="10" bestFit="1" customWidth="1"/>
    <col min="7" max="7" width="12.125" style="1" bestFit="1" customWidth="1"/>
  </cols>
  <sheetData>
    <row r="1" spans="1:7" ht="5.0999999999999996" customHeight="1" x14ac:dyDescent="0.15"/>
    <row r="2" spans="1:7" ht="21" x14ac:dyDescent="0.2">
      <c r="A2" s="8" t="s">
        <v>111</v>
      </c>
      <c r="B2" s="8"/>
      <c r="C2" s="8"/>
      <c r="D2" s="8"/>
      <c r="E2" s="8"/>
      <c r="F2" s="8"/>
      <c r="G2" s="8"/>
    </row>
    <row r="3" spans="1:7" ht="5.0999999999999996" customHeight="1" x14ac:dyDescent="0.15"/>
    <row r="4" spans="1:7" x14ac:dyDescent="0.15">
      <c r="A4" s="2" t="s">
        <v>108</v>
      </c>
      <c r="B4" s="2" t="s">
        <v>120</v>
      </c>
      <c r="C4" s="2" t="s">
        <v>135</v>
      </c>
      <c r="D4" s="2" t="s">
        <v>112</v>
      </c>
      <c r="E4" s="3" t="s">
        <v>113</v>
      </c>
      <c r="F4" s="2" t="s">
        <v>109</v>
      </c>
      <c r="G4" s="3" t="s">
        <v>110</v>
      </c>
    </row>
    <row r="5" spans="1:7" x14ac:dyDescent="0.15">
      <c r="A5">
        <v>1</v>
      </c>
      <c r="B5" t="s">
        <v>128</v>
      </c>
      <c r="C5" t="s">
        <v>137</v>
      </c>
      <c r="D5" t="s">
        <v>0</v>
      </c>
      <c r="E5" s="1">
        <v>76800</v>
      </c>
      <c r="F5">
        <v>11</v>
      </c>
      <c r="G5" s="1">
        <f>E5*F5</f>
        <v>844800</v>
      </c>
    </row>
    <row r="6" spans="1:7" x14ac:dyDescent="0.15">
      <c r="A6">
        <v>2</v>
      </c>
      <c r="B6" t="s">
        <v>128</v>
      </c>
      <c r="C6" t="s">
        <v>137</v>
      </c>
      <c r="D6" t="s">
        <v>1</v>
      </c>
      <c r="E6" s="1">
        <v>16800</v>
      </c>
      <c r="F6">
        <v>25</v>
      </c>
      <c r="G6" s="1">
        <f t="shared" ref="G6:G69" si="0">E6*F6</f>
        <v>420000</v>
      </c>
    </row>
    <row r="7" spans="1:7" hidden="1" x14ac:dyDescent="0.15">
      <c r="A7">
        <v>3</v>
      </c>
      <c r="B7" t="s">
        <v>133</v>
      </c>
      <c r="C7" t="s">
        <v>136</v>
      </c>
      <c r="D7" t="s">
        <v>2</v>
      </c>
      <c r="E7" s="1">
        <v>14900</v>
      </c>
      <c r="F7">
        <v>12</v>
      </c>
      <c r="G7" s="1">
        <f t="shared" si="0"/>
        <v>178800</v>
      </c>
    </row>
    <row r="8" spans="1:7" hidden="1" x14ac:dyDescent="0.15">
      <c r="A8">
        <v>4</v>
      </c>
      <c r="B8" t="s">
        <v>133</v>
      </c>
      <c r="C8" t="s">
        <v>137</v>
      </c>
      <c r="D8" t="s">
        <v>3</v>
      </c>
      <c r="E8" s="1">
        <v>13800</v>
      </c>
      <c r="F8">
        <v>4</v>
      </c>
      <c r="G8" s="1">
        <f t="shared" si="0"/>
        <v>55200</v>
      </c>
    </row>
    <row r="9" spans="1:7" hidden="1" x14ac:dyDescent="0.15">
      <c r="A9">
        <v>5</v>
      </c>
      <c r="B9" t="s">
        <v>133</v>
      </c>
      <c r="C9" t="s">
        <v>137</v>
      </c>
      <c r="D9" t="s">
        <v>4</v>
      </c>
      <c r="E9" s="1">
        <v>12800</v>
      </c>
      <c r="F9">
        <v>7</v>
      </c>
      <c r="G9" s="1">
        <f t="shared" si="0"/>
        <v>89600</v>
      </c>
    </row>
    <row r="10" spans="1:7" hidden="1" x14ac:dyDescent="0.15">
      <c r="A10">
        <v>6</v>
      </c>
      <c r="B10" t="s">
        <v>122</v>
      </c>
      <c r="C10" t="s">
        <v>137</v>
      </c>
      <c r="D10" t="s">
        <v>5</v>
      </c>
      <c r="E10" s="1">
        <v>27800</v>
      </c>
      <c r="F10">
        <v>5</v>
      </c>
      <c r="G10" s="1">
        <f t="shared" si="0"/>
        <v>139000</v>
      </c>
    </row>
    <row r="11" spans="1:7" hidden="1" x14ac:dyDescent="0.15">
      <c r="A11">
        <v>7</v>
      </c>
      <c r="B11" t="s">
        <v>122</v>
      </c>
      <c r="C11" t="s">
        <v>137</v>
      </c>
      <c r="D11" t="s">
        <v>6</v>
      </c>
      <c r="E11" s="1">
        <v>23800</v>
      </c>
      <c r="F11">
        <v>30</v>
      </c>
      <c r="G11" s="1">
        <f t="shared" si="0"/>
        <v>714000</v>
      </c>
    </row>
    <row r="12" spans="1:7" hidden="1" x14ac:dyDescent="0.15">
      <c r="A12">
        <v>8</v>
      </c>
      <c r="B12" t="s">
        <v>129</v>
      </c>
      <c r="C12" t="s">
        <v>136</v>
      </c>
      <c r="D12" t="s">
        <v>7</v>
      </c>
      <c r="E12" s="1">
        <v>99800</v>
      </c>
      <c r="F12">
        <v>3</v>
      </c>
      <c r="G12" s="1">
        <f t="shared" si="0"/>
        <v>299400</v>
      </c>
    </row>
    <row r="13" spans="1:7" hidden="1" x14ac:dyDescent="0.15">
      <c r="A13">
        <v>9</v>
      </c>
      <c r="B13" t="s">
        <v>129</v>
      </c>
      <c r="C13" t="s">
        <v>137</v>
      </c>
      <c r="D13" t="s">
        <v>8</v>
      </c>
      <c r="E13" s="1">
        <v>89800</v>
      </c>
      <c r="F13">
        <v>4</v>
      </c>
      <c r="G13" s="1">
        <f t="shared" si="0"/>
        <v>359200</v>
      </c>
    </row>
    <row r="14" spans="1:7" hidden="1" x14ac:dyDescent="0.15">
      <c r="A14">
        <v>10</v>
      </c>
      <c r="B14" t="s">
        <v>129</v>
      </c>
      <c r="C14" t="s">
        <v>137</v>
      </c>
      <c r="D14" t="s">
        <v>9</v>
      </c>
      <c r="E14" s="1">
        <v>54800</v>
      </c>
      <c r="F14">
        <v>18</v>
      </c>
      <c r="G14" s="1">
        <f t="shared" si="0"/>
        <v>986400</v>
      </c>
    </row>
    <row r="15" spans="1:7" hidden="1" x14ac:dyDescent="0.15">
      <c r="A15">
        <v>11</v>
      </c>
      <c r="B15" t="s">
        <v>129</v>
      </c>
      <c r="C15" t="s">
        <v>136</v>
      </c>
      <c r="D15" t="s">
        <v>10</v>
      </c>
      <c r="E15" s="1">
        <v>49800</v>
      </c>
      <c r="F15">
        <v>25</v>
      </c>
      <c r="G15" s="1">
        <f t="shared" si="0"/>
        <v>1245000</v>
      </c>
    </row>
    <row r="16" spans="1:7" hidden="1" x14ac:dyDescent="0.15">
      <c r="A16">
        <v>12</v>
      </c>
      <c r="B16" t="s">
        <v>131</v>
      </c>
      <c r="C16" t="s">
        <v>137</v>
      </c>
      <c r="D16" t="s">
        <v>11</v>
      </c>
      <c r="E16" s="1">
        <v>3980</v>
      </c>
      <c r="F16">
        <v>6</v>
      </c>
      <c r="G16" s="1">
        <f t="shared" si="0"/>
        <v>23880</v>
      </c>
    </row>
    <row r="17" spans="1:7" x14ac:dyDescent="0.15">
      <c r="A17">
        <v>13</v>
      </c>
      <c r="B17" t="s">
        <v>128</v>
      </c>
      <c r="C17" t="s">
        <v>136</v>
      </c>
      <c r="D17" t="s">
        <v>12</v>
      </c>
      <c r="E17" s="1">
        <v>68000</v>
      </c>
      <c r="F17">
        <v>27</v>
      </c>
      <c r="G17" s="1">
        <f t="shared" si="0"/>
        <v>1836000</v>
      </c>
    </row>
    <row r="18" spans="1:7" hidden="1" x14ac:dyDescent="0.15">
      <c r="A18">
        <v>14</v>
      </c>
      <c r="B18" t="s">
        <v>130</v>
      </c>
      <c r="C18" t="s">
        <v>137</v>
      </c>
      <c r="D18" t="s">
        <v>13</v>
      </c>
      <c r="E18" s="1">
        <v>175800</v>
      </c>
      <c r="F18">
        <v>7</v>
      </c>
      <c r="G18" s="1">
        <f t="shared" si="0"/>
        <v>1230600</v>
      </c>
    </row>
    <row r="19" spans="1:7" hidden="1" x14ac:dyDescent="0.15">
      <c r="A19">
        <v>15</v>
      </c>
      <c r="B19" t="s">
        <v>130</v>
      </c>
      <c r="C19" t="s">
        <v>137</v>
      </c>
      <c r="D19" t="s">
        <v>14</v>
      </c>
      <c r="E19" s="1">
        <v>189800</v>
      </c>
      <c r="F19">
        <v>8</v>
      </c>
      <c r="G19" s="1">
        <f t="shared" si="0"/>
        <v>1518400</v>
      </c>
    </row>
    <row r="20" spans="1:7" hidden="1" x14ac:dyDescent="0.15">
      <c r="A20">
        <v>16</v>
      </c>
      <c r="B20" t="s">
        <v>130</v>
      </c>
      <c r="C20" t="s">
        <v>137</v>
      </c>
      <c r="D20" t="s">
        <v>15</v>
      </c>
      <c r="E20" s="1">
        <v>128000</v>
      </c>
      <c r="F20">
        <v>29</v>
      </c>
      <c r="G20" s="1">
        <f t="shared" si="0"/>
        <v>3712000</v>
      </c>
    </row>
    <row r="21" spans="1:7" hidden="1" x14ac:dyDescent="0.15">
      <c r="A21">
        <v>17</v>
      </c>
      <c r="B21" t="s">
        <v>130</v>
      </c>
      <c r="C21" t="s">
        <v>136</v>
      </c>
      <c r="D21" t="s">
        <v>16</v>
      </c>
      <c r="E21" s="1">
        <v>89801</v>
      </c>
      <c r="F21">
        <v>22</v>
      </c>
      <c r="G21" s="1">
        <f t="shared" si="0"/>
        <v>1975622</v>
      </c>
    </row>
    <row r="22" spans="1:7" hidden="1" x14ac:dyDescent="0.15">
      <c r="A22">
        <v>18</v>
      </c>
      <c r="B22" t="s">
        <v>129</v>
      </c>
      <c r="C22" t="s">
        <v>136</v>
      </c>
      <c r="D22" t="s">
        <v>17</v>
      </c>
      <c r="E22" s="1">
        <v>89800</v>
      </c>
      <c r="F22">
        <v>11</v>
      </c>
      <c r="G22" s="1">
        <f t="shared" si="0"/>
        <v>987800</v>
      </c>
    </row>
    <row r="23" spans="1:7" hidden="1" x14ac:dyDescent="0.15">
      <c r="A23">
        <v>19</v>
      </c>
      <c r="B23" t="s">
        <v>129</v>
      </c>
      <c r="C23" t="s">
        <v>137</v>
      </c>
      <c r="D23" t="s">
        <v>18</v>
      </c>
      <c r="E23" s="1">
        <v>99800</v>
      </c>
      <c r="F23">
        <v>5</v>
      </c>
      <c r="G23" s="1">
        <f t="shared" si="0"/>
        <v>499000</v>
      </c>
    </row>
    <row r="24" spans="1:7" hidden="1" x14ac:dyDescent="0.15">
      <c r="A24">
        <v>20</v>
      </c>
      <c r="B24" t="s">
        <v>126</v>
      </c>
      <c r="C24" t="s">
        <v>137</v>
      </c>
      <c r="D24" t="s">
        <v>19</v>
      </c>
      <c r="E24" s="1">
        <v>39800</v>
      </c>
      <c r="F24">
        <v>9</v>
      </c>
      <c r="G24" s="1">
        <f t="shared" si="0"/>
        <v>358200</v>
      </c>
    </row>
    <row r="25" spans="1:7" hidden="1" x14ac:dyDescent="0.15">
      <c r="A25">
        <v>21</v>
      </c>
      <c r="B25" t="s">
        <v>129</v>
      </c>
      <c r="C25" t="s">
        <v>137</v>
      </c>
      <c r="D25" t="s">
        <v>20</v>
      </c>
      <c r="E25" s="1">
        <v>62800</v>
      </c>
      <c r="F25">
        <v>19</v>
      </c>
      <c r="G25" s="1">
        <f t="shared" si="0"/>
        <v>1193200</v>
      </c>
    </row>
    <row r="26" spans="1:7" hidden="1" x14ac:dyDescent="0.15">
      <c r="A26">
        <v>22</v>
      </c>
      <c r="B26" t="s">
        <v>129</v>
      </c>
      <c r="C26" t="s">
        <v>136</v>
      </c>
      <c r="D26" t="s">
        <v>21</v>
      </c>
      <c r="E26" s="1">
        <v>74800</v>
      </c>
      <c r="F26">
        <v>13</v>
      </c>
      <c r="G26" s="1">
        <f t="shared" si="0"/>
        <v>972400</v>
      </c>
    </row>
    <row r="27" spans="1:7" hidden="1" x14ac:dyDescent="0.15">
      <c r="A27">
        <v>23</v>
      </c>
      <c r="B27" t="s">
        <v>125</v>
      </c>
      <c r="C27" t="s">
        <v>137</v>
      </c>
      <c r="D27" t="s">
        <v>22</v>
      </c>
      <c r="E27" s="1">
        <v>27800</v>
      </c>
      <c r="F27">
        <v>8</v>
      </c>
      <c r="G27" s="1">
        <f t="shared" si="0"/>
        <v>222400</v>
      </c>
    </row>
    <row r="28" spans="1:7" x14ac:dyDescent="0.15">
      <c r="A28">
        <v>24</v>
      </c>
      <c r="B28" t="s">
        <v>124</v>
      </c>
      <c r="C28" t="s">
        <v>136</v>
      </c>
      <c r="D28" t="s">
        <v>23</v>
      </c>
      <c r="E28" s="1">
        <v>47900</v>
      </c>
      <c r="F28">
        <v>2</v>
      </c>
      <c r="G28" s="1">
        <f t="shared" si="0"/>
        <v>95800</v>
      </c>
    </row>
    <row r="29" spans="1:7" hidden="1" x14ac:dyDescent="0.15">
      <c r="A29">
        <v>25</v>
      </c>
      <c r="B29" t="s">
        <v>129</v>
      </c>
      <c r="C29" t="s">
        <v>137</v>
      </c>
      <c r="D29" t="s">
        <v>24</v>
      </c>
      <c r="E29" s="1">
        <v>54801</v>
      </c>
      <c r="F29">
        <v>28</v>
      </c>
      <c r="G29" s="1">
        <f t="shared" si="0"/>
        <v>1534428</v>
      </c>
    </row>
    <row r="30" spans="1:7" hidden="1" x14ac:dyDescent="0.15">
      <c r="A30">
        <v>26</v>
      </c>
      <c r="B30" t="s">
        <v>122</v>
      </c>
      <c r="C30" t="s">
        <v>136</v>
      </c>
      <c r="D30" t="s">
        <v>25</v>
      </c>
      <c r="E30" s="1">
        <v>22800</v>
      </c>
      <c r="F30">
        <v>13</v>
      </c>
      <c r="G30" s="1">
        <f t="shared" si="0"/>
        <v>296400</v>
      </c>
    </row>
    <row r="31" spans="1:7" hidden="1" x14ac:dyDescent="0.15">
      <c r="A31">
        <v>27</v>
      </c>
      <c r="B31" t="s">
        <v>122</v>
      </c>
      <c r="C31" t="s">
        <v>137</v>
      </c>
      <c r="D31" t="s">
        <v>26</v>
      </c>
      <c r="E31" s="1">
        <v>19800</v>
      </c>
      <c r="F31">
        <v>24</v>
      </c>
      <c r="G31" s="1">
        <f t="shared" si="0"/>
        <v>475200</v>
      </c>
    </row>
    <row r="32" spans="1:7" hidden="1" x14ac:dyDescent="0.15">
      <c r="A32">
        <v>28</v>
      </c>
      <c r="B32" t="s">
        <v>122</v>
      </c>
      <c r="C32" t="s">
        <v>136</v>
      </c>
      <c r="D32" t="s">
        <v>27</v>
      </c>
      <c r="E32" s="1">
        <v>22800</v>
      </c>
      <c r="F32">
        <v>21</v>
      </c>
      <c r="G32" s="1">
        <f t="shared" si="0"/>
        <v>478800</v>
      </c>
    </row>
    <row r="33" spans="1:7" hidden="1" x14ac:dyDescent="0.15">
      <c r="A33">
        <v>29</v>
      </c>
      <c r="B33" t="s">
        <v>122</v>
      </c>
      <c r="C33" t="s">
        <v>137</v>
      </c>
      <c r="D33" t="s">
        <v>28</v>
      </c>
      <c r="E33" s="1">
        <v>26800</v>
      </c>
      <c r="F33">
        <v>16</v>
      </c>
      <c r="G33" s="1">
        <f t="shared" si="0"/>
        <v>428800</v>
      </c>
    </row>
    <row r="34" spans="1:7" hidden="1" x14ac:dyDescent="0.15">
      <c r="A34">
        <v>30</v>
      </c>
      <c r="B34" t="s">
        <v>132</v>
      </c>
      <c r="C34" t="s">
        <v>137</v>
      </c>
      <c r="D34" t="s">
        <v>29</v>
      </c>
      <c r="E34" s="1">
        <v>26800</v>
      </c>
      <c r="F34">
        <v>24</v>
      </c>
      <c r="G34" s="1">
        <f t="shared" si="0"/>
        <v>643200</v>
      </c>
    </row>
    <row r="35" spans="1:7" hidden="1" x14ac:dyDescent="0.15">
      <c r="A35">
        <v>31</v>
      </c>
      <c r="B35" t="s">
        <v>121</v>
      </c>
      <c r="C35" t="s">
        <v>137</v>
      </c>
      <c r="D35" t="s">
        <v>30</v>
      </c>
      <c r="E35" s="1">
        <v>980</v>
      </c>
      <c r="F35">
        <v>16</v>
      </c>
      <c r="G35" s="1">
        <f t="shared" si="0"/>
        <v>15680</v>
      </c>
    </row>
    <row r="36" spans="1:7" hidden="1" x14ac:dyDescent="0.15">
      <c r="A36">
        <v>32</v>
      </c>
      <c r="B36" t="s">
        <v>121</v>
      </c>
      <c r="C36" t="s">
        <v>137</v>
      </c>
      <c r="D36" t="s">
        <v>31</v>
      </c>
      <c r="E36" s="1">
        <v>3980</v>
      </c>
      <c r="F36">
        <v>25</v>
      </c>
      <c r="G36" s="1">
        <f t="shared" si="0"/>
        <v>99500</v>
      </c>
    </row>
    <row r="37" spans="1:7" hidden="1" x14ac:dyDescent="0.15">
      <c r="A37">
        <v>33</v>
      </c>
      <c r="B37" t="s">
        <v>121</v>
      </c>
      <c r="C37" t="s">
        <v>137</v>
      </c>
      <c r="D37" t="s">
        <v>32</v>
      </c>
      <c r="E37" s="1">
        <v>4780</v>
      </c>
      <c r="F37">
        <v>11</v>
      </c>
      <c r="G37" s="1">
        <f t="shared" si="0"/>
        <v>52580</v>
      </c>
    </row>
    <row r="38" spans="1:7" hidden="1" x14ac:dyDescent="0.15">
      <c r="A38">
        <v>34</v>
      </c>
      <c r="B38" t="s">
        <v>121</v>
      </c>
      <c r="C38" t="s">
        <v>137</v>
      </c>
      <c r="D38" t="s">
        <v>33</v>
      </c>
      <c r="E38" s="1">
        <v>12800</v>
      </c>
      <c r="F38">
        <v>5</v>
      </c>
      <c r="G38" s="1">
        <f t="shared" si="0"/>
        <v>64000</v>
      </c>
    </row>
    <row r="39" spans="1:7" hidden="1" x14ac:dyDescent="0.15">
      <c r="A39">
        <v>35</v>
      </c>
      <c r="B39" t="s">
        <v>121</v>
      </c>
      <c r="C39" t="s">
        <v>136</v>
      </c>
      <c r="D39" t="s">
        <v>34</v>
      </c>
      <c r="E39" s="1">
        <v>11800</v>
      </c>
      <c r="F39">
        <v>29</v>
      </c>
      <c r="G39" s="1">
        <f t="shared" si="0"/>
        <v>342200</v>
      </c>
    </row>
    <row r="40" spans="1:7" hidden="1" x14ac:dyDescent="0.15">
      <c r="A40">
        <v>36</v>
      </c>
      <c r="B40" t="s">
        <v>121</v>
      </c>
      <c r="C40" t="s">
        <v>137</v>
      </c>
      <c r="D40" t="s">
        <v>35</v>
      </c>
      <c r="E40" s="1">
        <v>12800</v>
      </c>
      <c r="F40">
        <v>23</v>
      </c>
      <c r="G40" s="1">
        <f t="shared" si="0"/>
        <v>294400</v>
      </c>
    </row>
    <row r="41" spans="1:7" hidden="1" x14ac:dyDescent="0.15">
      <c r="A41">
        <v>37</v>
      </c>
      <c r="B41" t="s">
        <v>121</v>
      </c>
      <c r="C41" t="s">
        <v>137</v>
      </c>
      <c r="D41" t="s">
        <v>36</v>
      </c>
      <c r="E41" s="1">
        <v>1180</v>
      </c>
      <c r="F41">
        <v>3</v>
      </c>
      <c r="G41" s="1">
        <f t="shared" si="0"/>
        <v>3540</v>
      </c>
    </row>
    <row r="42" spans="1:7" hidden="1" x14ac:dyDescent="0.15">
      <c r="A42">
        <v>38</v>
      </c>
      <c r="B42" t="s">
        <v>121</v>
      </c>
      <c r="C42" t="s">
        <v>137</v>
      </c>
      <c r="D42" t="s">
        <v>37</v>
      </c>
      <c r="E42" s="1">
        <v>3780</v>
      </c>
      <c r="F42">
        <v>15</v>
      </c>
      <c r="G42" s="1">
        <f t="shared" si="0"/>
        <v>56700</v>
      </c>
    </row>
    <row r="43" spans="1:7" hidden="1" x14ac:dyDescent="0.15">
      <c r="A43">
        <v>39</v>
      </c>
      <c r="B43" t="s">
        <v>121</v>
      </c>
      <c r="C43" t="s">
        <v>136</v>
      </c>
      <c r="D43" t="s">
        <v>38</v>
      </c>
      <c r="E43" s="1">
        <v>1680</v>
      </c>
      <c r="F43">
        <v>26</v>
      </c>
      <c r="G43" s="1">
        <f t="shared" si="0"/>
        <v>43680</v>
      </c>
    </row>
    <row r="44" spans="1:7" hidden="1" x14ac:dyDescent="0.15">
      <c r="A44">
        <v>40</v>
      </c>
      <c r="B44" t="s">
        <v>121</v>
      </c>
      <c r="C44" t="s">
        <v>137</v>
      </c>
      <c r="D44" t="s">
        <v>39</v>
      </c>
      <c r="E44" s="1">
        <v>4280</v>
      </c>
      <c r="F44">
        <v>19</v>
      </c>
      <c r="G44" s="1">
        <f t="shared" si="0"/>
        <v>81320</v>
      </c>
    </row>
    <row r="45" spans="1:7" hidden="1" x14ac:dyDescent="0.15">
      <c r="A45">
        <v>41</v>
      </c>
      <c r="B45" t="s">
        <v>121</v>
      </c>
      <c r="C45" t="s">
        <v>136</v>
      </c>
      <c r="D45" t="s">
        <v>40</v>
      </c>
      <c r="E45" s="1">
        <v>5790</v>
      </c>
      <c r="F45">
        <v>4</v>
      </c>
      <c r="G45" s="1">
        <f t="shared" si="0"/>
        <v>23160</v>
      </c>
    </row>
    <row r="46" spans="1:7" hidden="1" x14ac:dyDescent="0.15">
      <c r="A46">
        <v>42</v>
      </c>
      <c r="B46" t="s">
        <v>121</v>
      </c>
      <c r="C46" t="s">
        <v>136</v>
      </c>
      <c r="D46" t="s">
        <v>41</v>
      </c>
      <c r="E46" s="1">
        <v>1390</v>
      </c>
      <c r="F46">
        <v>5</v>
      </c>
      <c r="G46" s="1">
        <f t="shared" si="0"/>
        <v>6950</v>
      </c>
    </row>
    <row r="47" spans="1:7" hidden="1" x14ac:dyDescent="0.15">
      <c r="A47">
        <v>43</v>
      </c>
      <c r="B47" t="s">
        <v>121</v>
      </c>
      <c r="C47" t="s">
        <v>136</v>
      </c>
      <c r="D47" t="s">
        <v>42</v>
      </c>
      <c r="E47" s="1">
        <v>1580</v>
      </c>
      <c r="F47">
        <v>13</v>
      </c>
      <c r="G47" s="1">
        <f t="shared" si="0"/>
        <v>20540</v>
      </c>
    </row>
    <row r="48" spans="1:7" hidden="1" x14ac:dyDescent="0.15">
      <c r="A48">
        <v>44</v>
      </c>
      <c r="B48" t="s">
        <v>121</v>
      </c>
      <c r="C48" t="s">
        <v>136</v>
      </c>
      <c r="D48" t="s">
        <v>43</v>
      </c>
      <c r="E48" s="1">
        <v>1580</v>
      </c>
      <c r="F48">
        <v>13</v>
      </c>
      <c r="G48" s="1">
        <f t="shared" si="0"/>
        <v>20540</v>
      </c>
    </row>
    <row r="49" spans="1:7" hidden="1" x14ac:dyDescent="0.15">
      <c r="A49">
        <v>45</v>
      </c>
      <c r="B49" t="s">
        <v>121</v>
      </c>
      <c r="C49" t="s">
        <v>137</v>
      </c>
      <c r="D49" t="s">
        <v>44</v>
      </c>
      <c r="E49" s="1">
        <v>1390</v>
      </c>
      <c r="F49">
        <v>17</v>
      </c>
      <c r="G49" s="1">
        <f t="shared" si="0"/>
        <v>23630</v>
      </c>
    </row>
    <row r="50" spans="1:7" hidden="1" x14ac:dyDescent="0.15">
      <c r="A50">
        <v>46</v>
      </c>
      <c r="B50" t="s">
        <v>121</v>
      </c>
      <c r="C50" t="s">
        <v>136</v>
      </c>
      <c r="D50" t="s">
        <v>45</v>
      </c>
      <c r="E50" s="1">
        <v>1390</v>
      </c>
      <c r="F50">
        <v>20</v>
      </c>
      <c r="G50" s="1">
        <f t="shared" si="0"/>
        <v>27800</v>
      </c>
    </row>
    <row r="51" spans="1:7" hidden="1" x14ac:dyDescent="0.15">
      <c r="A51">
        <v>47</v>
      </c>
      <c r="B51" t="s">
        <v>121</v>
      </c>
      <c r="C51" t="s">
        <v>136</v>
      </c>
      <c r="D51" t="s">
        <v>46</v>
      </c>
      <c r="E51" s="1">
        <v>1780</v>
      </c>
      <c r="F51">
        <v>4</v>
      </c>
      <c r="G51" s="1">
        <f t="shared" si="0"/>
        <v>7120</v>
      </c>
    </row>
    <row r="52" spans="1:7" hidden="1" x14ac:dyDescent="0.15">
      <c r="A52">
        <v>48</v>
      </c>
      <c r="B52" t="s">
        <v>121</v>
      </c>
      <c r="C52" t="s">
        <v>136</v>
      </c>
      <c r="D52" t="s">
        <v>47</v>
      </c>
      <c r="E52" s="1">
        <v>1780</v>
      </c>
      <c r="F52">
        <v>22</v>
      </c>
      <c r="G52" s="1">
        <f t="shared" si="0"/>
        <v>39160</v>
      </c>
    </row>
    <row r="53" spans="1:7" hidden="1" x14ac:dyDescent="0.15">
      <c r="A53">
        <v>49</v>
      </c>
      <c r="B53" t="s">
        <v>121</v>
      </c>
      <c r="C53" t="s">
        <v>137</v>
      </c>
      <c r="D53" t="s">
        <v>48</v>
      </c>
      <c r="E53" s="1">
        <v>980</v>
      </c>
      <c r="F53">
        <v>13</v>
      </c>
      <c r="G53" s="1">
        <f t="shared" si="0"/>
        <v>12740</v>
      </c>
    </row>
    <row r="54" spans="1:7" hidden="1" x14ac:dyDescent="0.15">
      <c r="A54">
        <v>50</v>
      </c>
      <c r="B54" t="s">
        <v>121</v>
      </c>
      <c r="C54" t="s">
        <v>136</v>
      </c>
      <c r="D54" t="s">
        <v>49</v>
      </c>
      <c r="E54" s="1">
        <v>980</v>
      </c>
      <c r="F54">
        <v>2</v>
      </c>
      <c r="G54" s="1">
        <f t="shared" si="0"/>
        <v>1960</v>
      </c>
    </row>
    <row r="55" spans="1:7" hidden="1" x14ac:dyDescent="0.15">
      <c r="A55">
        <v>51</v>
      </c>
      <c r="B55" t="s">
        <v>121</v>
      </c>
      <c r="C55" t="s">
        <v>137</v>
      </c>
      <c r="D55" t="s">
        <v>50</v>
      </c>
      <c r="E55" s="1">
        <v>2490</v>
      </c>
      <c r="F55">
        <v>27</v>
      </c>
      <c r="G55" s="1">
        <f t="shared" si="0"/>
        <v>67230</v>
      </c>
    </row>
    <row r="56" spans="1:7" hidden="1" x14ac:dyDescent="0.15">
      <c r="A56">
        <v>52</v>
      </c>
      <c r="B56" t="s">
        <v>121</v>
      </c>
      <c r="C56" t="s">
        <v>136</v>
      </c>
      <c r="D56" t="s">
        <v>51</v>
      </c>
      <c r="E56" s="1">
        <v>2780</v>
      </c>
      <c r="F56">
        <v>26</v>
      </c>
      <c r="G56" s="1">
        <f t="shared" si="0"/>
        <v>72280</v>
      </c>
    </row>
    <row r="57" spans="1:7" hidden="1" x14ac:dyDescent="0.15">
      <c r="A57">
        <v>53</v>
      </c>
      <c r="B57" t="s">
        <v>121</v>
      </c>
      <c r="C57" t="s">
        <v>137</v>
      </c>
      <c r="D57" t="s">
        <v>52</v>
      </c>
      <c r="E57" s="1">
        <v>13800</v>
      </c>
      <c r="F57">
        <v>28</v>
      </c>
      <c r="G57" s="1">
        <f t="shared" si="0"/>
        <v>386400</v>
      </c>
    </row>
    <row r="58" spans="1:7" hidden="1" x14ac:dyDescent="0.15">
      <c r="A58">
        <v>54</v>
      </c>
      <c r="B58" t="s">
        <v>121</v>
      </c>
      <c r="C58" t="s">
        <v>136</v>
      </c>
      <c r="D58" t="s">
        <v>53</v>
      </c>
      <c r="E58" s="1">
        <v>460</v>
      </c>
      <c r="F58">
        <v>19</v>
      </c>
      <c r="G58" s="1">
        <f t="shared" si="0"/>
        <v>8740</v>
      </c>
    </row>
    <row r="59" spans="1:7" hidden="1" x14ac:dyDescent="0.15">
      <c r="A59">
        <v>55</v>
      </c>
      <c r="B59" t="s">
        <v>121</v>
      </c>
      <c r="C59" t="s">
        <v>136</v>
      </c>
      <c r="D59" t="s">
        <v>54</v>
      </c>
      <c r="E59" s="1">
        <v>350</v>
      </c>
      <c r="F59">
        <v>23</v>
      </c>
      <c r="G59" s="1">
        <f t="shared" si="0"/>
        <v>8050</v>
      </c>
    </row>
    <row r="60" spans="1:7" hidden="1" x14ac:dyDescent="0.15">
      <c r="A60">
        <v>56</v>
      </c>
      <c r="B60" t="s">
        <v>121</v>
      </c>
      <c r="C60" t="s">
        <v>137</v>
      </c>
      <c r="D60" t="s">
        <v>55</v>
      </c>
      <c r="E60" s="1">
        <v>10800</v>
      </c>
      <c r="F60">
        <v>17</v>
      </c>
      <c r="G60" s="1">
        <f t="shared" si="0"/>
        <v>183600</v>
      </c>
    </row>
    <row r="61" spans="1:7" hidden="1" x14ac:dyDescent="0.15">
      <c r="A61">
        <v>57</v>
      </c>
      <c r="B61" t="s">
        <v>121</v>
      </c>
      <c r="C61" t="s">
        <v>136</v>
      </c>
      <c r="D61" t="s">
        <v>56</v>
      </c>
      <c r="E61" s="1">
        <v>14900</v>
      </c>
      <c r="F61">
        <v>8</v>
      </c>
      <c r="G61" s="1">
        <f t="shared" si="0"/>
        <v>119200</v>
      </c>
    </row>
    <row r="62" spans="1:7" hidden="1" x14ac:dyDescent="0.15">
      <c r="A62">
        <v>58</v>
      </c>
      <c r="B62" t="s">
        <v>117</v>
      </c>
      <c r="C62" t="s">
        <v>136</v>
      </c>
      <c r="D62" t="s">
        <v>57</v>
      </c>
      <c r="E62" s="1">
        <v>66000</v>
      </c>
      <c r="F62">
        <v>1</v>
      </c>
      <c r="G62" s="1">
        <f t="shared" si="0"/>
        <v>66000</v>
      </c>
    </row>
    <row r="63" spans="1:7" hidden="1" x14ac:dyDescent="0.15">
      <c r="A63">
        <v>59</v>
      </c>
      <c r="B63" t="s">
        <v>117</v>
      </c>
      <c r="C63" t="s">
        <v>136</v>
      </c>
      <c r="D63" t="s">
        <v>58</v>
      </c>
      <c r="E63" s="1">
        <v>13200</v>
      </c>
      <c r="F63">
        <v>3</v>
      </c>
      <c r="G63" s="1">
        <f t="shared" si="0"/>
        <v>39600</v>
      </c>
    </row>
    <row r="64" spans="1:7" hidden="1" x14ac:dyDescent="0.15">
      <c r="A64">
        <v>60</v>
      </c>
      <c r="B64" t="s">
        <v>117</v>
      </c>
      <c r="C64" t="s">
        <v>137</v>
      </c>
      <c r="D64" t="s">
        <v>59</v>
      </c>
      <c r="E64" s="1">
        <v>6600</v>
      </c>
      <c r="F64">
        <v>3</v>
      </c>
      <c r="G64" s="1">
        <f t="shared" si="0"/>
        <v>19800</v>
      </c>
    </row>
    <row r="65" spans="1:7" hidden="1" x14ac:dyDescent="0.15">
      <c r="A65">
        <v>61</v>
      </c>
      <c r="B65" t="s">
        <v>117</v>
      </c>
      <c r="C65" t="s">
        <v>137</v>
      </c>
      <c r="D65" t="s">
        <v>60</v>
      </c>
      <c r="E65" s="1">
        <v>7700</v>
      </c>
      <c r="F65">
        <v>20</v>
      </c>
      <c r="G65" s="1">
        <f t="shared" si="0"/>
        <v>154000</v>
      </c>
    </row>
    <row r="66" spans="1:7" hidden="1" x14ac:dyDescent="0.15">
      <c r="A66">
        <v>62</v>
      </c>
      <c r="B66" t="s">
        <v>117</v>
      </c>
      <c r="C66" t="s">
        <v>137</v>
      </c>
      <c r="D66" t="s">
        <v>61</v>
      </c>
      <c r="E66" s="1">
        <v>4400</v>
      </c>
      <c r="F66">
        <v>3</v>
      </c>
      <c r="G66" s="1">
        <f t="shared" si="0"/>
        <v>13200</v>
      </c>
    </row>
    <row r="67" spans="1:7" hidden="1" x14ac:dyDescent="0.15">
      <c r="A67">
        <v>63</v>
      </c>
      <c r="B67" t="s">
        <v>117</v>
      </c>
      <c r="C67" t="s">
        <v>136</v>
      </c>
      <c r="D67" t="s">
        <v>62</v>
      </c>
      <c r="E67" s="1">
        <v>5500</v>
      </c>
      <c r="F67">
        <v>25</v>
      </c>
      <c r="G67" s="1">
        <f t="shared" si="0"/>
        <v>137500</v>
      </c>
    </row>
    <row r="68" spans="1:7" hidden="1" x14ac:dyDescent="0.15">
      <c r="A68">
        <v>64</v>
      </c>
      <c r="B68" t="s">
        <v>117</v>
      </c>
      <c r="C68" t="s">
        <v>137</v>
      </c>
      <c r="D68" t="s">
        <v>63</v>
      </c>
      <c r="E68" s="1">
        <v>3300</v>
      </c>
      <c r="F68">
        <v>14</v>
      </c>
      <c r="G68" s="1">
        <f t="shared" si="0"/>
        <v>46200</v>
      </c>
    </row>
    <row r="69" spans="1:7" hidden="1" x14ac:dyDescent="0.15">
      <c r="A69">
        <v>65</v>
      </c>
      <c r="B69" t="s">
        <v>117</v>
      </c>
      <c r="C69" t="s">
        <v>137</v>
      </c>
      <c r="D69" t="s">
        <v>64</v>
      </c>
      <c r="E69" s="1">
        <v>550</v>
      </c>
      <c r="F69">
        <v>3</v>
      </c>
      <c r="G69" s="1">
        <f t="shared" si="0"/>
        <v>1650</v>
      </c>
    </row>
    <row r="70" spans="1:7" hidden="1" x14ac:dyDescent="0.15">
      <c r="A70">
        <v>66</v>
      </c>
      <c r="B70" t="s">
        <v>117</v>
      </c>
      <c r="C70" t="s">
        <v>136</v>
      </c>
      <c r="D70" t="s">
        <v>65</v>
      </c>
      <c r="E70" s="1">
        <v>7700</v>
      </c>
      <c r="F70">
        <v>9</v>
      </c>
      <c r="G70" s="1">
        <f t="shared" ref="G70:G112" si="1">E70*F70</f>
        <v>69300</v>
      </c>
    </row>
    <row r="71" spans="1:7" hidden="1" x14ac:dyDescent="0.15">
      <c r="A71">
        <v>67</v>
      </c>
      <c r="B71" t="s">
        <v>117</v>
      </c>
      <c r="C71" t="s">
        <v>137</v>
      </c>
      <c r="D71" t="s">
        <v>66</v>
      </c>
      <c r="E71" s="1">
        <v>5500</v>
      </c>
      <c r="F71">
        <v>19</v>
      </c>
      <c r="G71" s="1">
        <f t="shared" si="1"/>
        <v>104500</v>
      </c>
    </row>
    <row r="72" spans="1:7" hidden="1" x14ac:dyDescent="0.15">
      <c r="A72">
        <v>68</v>
      </c>
      <c r="B72" t="s">
        <v>117</v>
      </c>
      <c r="C72" t="s">
        <v>137</v>
      </c>
      <c r="D72" t="s">
        <v>67</v>
      </c>
      <c r="E72" s="1">
        <v>33000</v>
      </c>
      <c r="F72">
        <v>12</v>
      </c>
      <c r="G72" s="1">
        <f t="shared" si="1"/>
        <v>396000</v>
      </c>
    </row>
    <row r="73" spans="1:7" hidden="1" x14ac:dyDescent="0.15">
      <c r="A73">
        <v>69</v>
      </c>
      <c r="B73" t="s">
        <v>117</v>
      </c>
      <c r="C73" t="s">
        <v>137</v>
      </c>
      <c r="D73" t="s">
        <v>68</v>
      </c>
      <c r="E73" s="1">
        <v>3300</v>
      </c>
      <c r="F73">
        <v>19</v>
      </c>
      <c r="G73" s="1">
        <f t="shared" si="1"/>
        <v>62700</v>
      </c>
    </row>
    <row r="74" spans="1:7" hidden="1" x14ac:dyDescent="0.15">
      <c r="A74">
        <v>70</v>
      </c>
      <c r="B74" t="s">
        <v>118</v>
      </c>
      <c r="C74" t="s">
        <v>137</v>
      </c>
      <c r="D74" t="s">
        <v>69</v>
      </c>
      <c r="E74" s="1">
        <v>17600</v>
      </c>
      <c r="F74">
        <v>3</v>
      </c>
      <c r="G74" s="1">
        <f t="shared" si="1"/>
        <v>52800</v>
      </c>
    </row>
    <row r="75" spans="1:7" hidden="1" x14ac:dyDescent="0.15">
      <c r="A75">
        <v>71</v>
      </c>
      <c r="B75" t="s">
        <v>118</v>
      </c>
      <c r="C75" t="s">
        <v>137</v>
      </c>
      <c r="D75" t="s">
        <v>70</v>
      </c>
      <c r="E75" s="1">
        <v>22000</v>
      </c>
      <c r="F75">
        <v>13</v>
      </c>
      <c r="G75" s="1">
        <f t="shared" si="1"/>
        <v>286000</v>
      </c>
    </row>
    <row r="76" spans="1:7" hidden="1" x14ac:dyDescent="0.15">
      <c r="A76">
        <v>72</v>
      </c>
      <c r="B76" t="s">
        <v>118</v>
      </c>
      <c r="C76" t="s">
        <v>136</v>
      </c>
      <c r="D76" t="s">
        <v>71</v>
      </c>
      <c r="E76" s="1">
        <v>3300</v>
      </c>
      <c r="F76">
        <v>4</v>
      </c>
      <c r="G76" s="1">
        <f t="shared" si="1"/>
        <v>13200</v>
      </c>
    </row>
    <row r="77" spans="1:7" hidden="1" x14ac:dyDescent="0.15">
      <c r="A77">
        <v>73</v>
      </c>
      <c r="B77" t="s">
        <v>118</v>
      </c>
      <c r="C77" t="s">
        <v>136</v>
      </c>
      <c r="D77" t="s">
        <v>72</v>
      </c>
      <c r="E77" s="1">
        <v>9900</v>
      </c>
      <c r="F77">
        <v>4</v>
      </c>
      <c r="G77" s="1">
        <f t="shared" si="1"/>
        <v>39600</v>
      </c>
    </row>
    <row r="78" spans="1:7" hidden="1" x14ac:dyDescent="0.15">
      <c r="A78">
        <v>74</v>
      </c>
      <c r="B78" t="s">
        <v>118</v>
      </c>
      <c r="C78" t="s">
        <v>136</v>
      </c>
      <c r="D78" t="s">
        <v>73</v>
      </c>
      <c r="E78" s="1">
        <v>1650</v>
      </c>
      <c r="F78">
        <v>16</v>
      </c>
      <c r="G78" s="1">
        <f t="shared" si="1"/>
        <v>26400</v>
      </c>
    </row>
    <row r="79" spans="1:7" hidden="1" x14ac:dyDescent="0.15">
      <c r="A79">
        <v>75</v>
      </c>
      <c r="B79" t="s">
        <v>118</v>
      </c>
      <c r="C79" t="s">
        <v>137</v>
      </c>
      <c r="D79" t="s">
        <v>74</v>
      </c>
      <c r="E79" s="1">
        <v>3300</v>
      </c>
      <c r="F79">
        <v>26</v>
      </c>
      <c r="G79" s="1">
        <f t="shared" si="1"/>
        <v>85800</v>
      </c>
    </row>
    <row r="80" spans="1:7" hidden="1" x14ac:dyDescent="0.15">
      <c r="A80">
        <v>76</v>
      </c>
      <c r="B80" t="s">
        <v>119</v>
      </c>
      <c r="C80" t="s">
        <v>137</v>
      </c>
      <c r="D80" t="s">
        <v>75</v>
      </c>
      <c r="E80" s="1">
        <v>55000</v>
      </c>
      <c r="F80">
        <v>24</v>
      </c>
      <c r="G80" s="1">
        <f t="shared" si="1"/>
        <v>1320000</v>
      </c>
    </row>
    <row r="81" spans="1:7" hidden="1" x14ac:dyDescent="0.15">
      <c r="A81">
        <v>77</v>
      </c>
      <c r="B81" t="s">
        <v>119</v>
      </c>
      <c r="C81" t="s">
        <v>137</v>
      </c>
      <c r="D81" t="s">
        <v>76</v>
      </c>
      <c r="E81" s="1">
        <v>24200</v>
      </c>
      <c r="F81">
        <v>11</v>
      </c>
      <c r="G81" s="1">
        <f t="shared" si="1"/>
        <v>266200</v>
      </c>
    </row>
    <row r="82" spans="1:7" hidden="1" x14ac:dyDescent="0.15">
      <c r="A82">
        <v>78</v>
      </c>
      <c r="B82" t="s">
        <v>119</v>
      </c>
      <c r="C82" t="s">
        <v>136</v>
      </c>
      <c r="D82" t="s">
        <v>77</v>
      </c>
      <c r="E82" s="1">
        <v>11000</v>
      </c>
      <c r="F82">
        <v>9</v>
      </c>
      <c r="G82" s="1">
        <f t="shared" si="1"/>
        <v>99000</v>
      </c>
    </row>
    <row r="83" spans="1:7" hidden="1" x14ac:dyDescent="0.15">
      <c r="A83">
        <v>79</v>
      </c>
      <c r="B83" t="s">
        <v>119</v>
      </c>
      <c r="C83" t="s">
        <v>137</v>
      </c>
      <c r="D83" t="s">
        <v>78</v>
      </c>
      <c r="E83" s="1">
        <v>2200</v>
      </c>
      <c r="F83">
        <v>12</v>
      </c>
      <c r="G83" s="1">
        <f t="shared" si="1"/>
        <v>26400</v>
      </c>
    </row>
    <row r="84" spans="1:7" hidden="1" x14ac:dyDescent="0.15">
      <c r="A84">
        <v>80</v>
      </c>
      <c r="B84" t="s">
        <v>119</v>
      </c>
      <c r="C84" t="s">
        <v>136</v>
      </c>
      <c r="D84" t="s">
        <v>79</v>
      </c>
      <c r="E84" s="1">
        <v>550</v>
      </c>
      <c r="F84">
        <v>3</v>
      </c>
      <c r="G84" s="1">
        <f t="shared" si="1"/>
        <v>1650</v>
      </c>
    </row>
    <row r="85" spans="1:7" hidden="1" x14ac:dyDescent="0.15">
      <c r="A85">
        <v>81</v>
      </c>
      <c r="B85" t="s">
        <v>119</v>
      </c>
      <c r="C85" t="s">
        <v>136</v>
      </c>
      <c r="D85" t="s">
        <v>80</v>
      </c>
      <c r="E85" s="1">
        <v>3300</v>
      </c>
      <c r="F85">
        <v>6</v>
      </c>
      <c r="G85" s="1">
        <f t="shared" si="1"/>
        <v>19800</v>
      </c>
    </row>
    <row r="86" spans="1:7" hidden="1" x14ac:dyDescent="0.15">
      <c r="A86">
        <v>82</v>
      </c>
      <c r="B86" t="s">
        <v>122</v>
      </c>
      <c r="C86" t="s">
        <v>136</v>
      </c>
      <c r="D86" t="s">
        <v>81</v>
      </c>
      <c r="E86" s="1">
        <v>10450</v>
      </c>
      <c r="F86">
        <v>12</v>
      </c>
      <c r="G86" s="1">
        <f t="shared" si="1"/>
        <v>125400</v>
      </c>
    </row>
    <row r="87" spans="1:7" hidden="1" x14ac:dyDescent="0.15">
      <c r="A87">
        <v>83</v>
      </c>
      <c r="B87" t="s">
        <v>122</v>
      </c>
      <c r="C87" t="s">
        <v>136</v>
      </c>
      <c r="D87" t="s">
        <v>82</v>
      </c>
      <c r="E87" s="1">
        <v>9900</v>
      </c>
      <c r="F87">
        <v>26</v>
      </c>
      <c r="G87" s="1">
        <f t="shared" si="1"/>
        <v>257400</v>
      </c>
    </row>
    <row r="88" spans="1:7" hidden="1" x14ac:dyDescent="0.15">
      <c r="A88">
        <v>84</v>
      </c>
      <c r="B88" t="s">
        <v>122</v>
      </c>
      <c r="C88" t="s">
        <v>136</v>
      </c>
      <c r="D88" t="s">
        <v>83</v>
      </c>
      <c r="E88" s="1">
        <v>2200</v>
      </c>
      <c r="F88">
        <v>20</v>
      </c>
      <c r="G88" s="1">
        <f t="shared" si="1"/>
        <v>44000</v>
      </c>
    </row>
    <row r="89" spans="1:7" hidden="1" x14ac:dyDescent="0.15">
      <c r="A89">
        <v>85</v>
      </c>
      <c r="B89" t="s">
        <v>122</v>
      </c>
      <c r="C89" t="s">
        <v>136</v>
      </c>
      <c r="D89" t="s">
        <v>84</v>
      </c>
      <c r="E89" s="1">
        <v>13200</v>
      </c>
      <c r="F89">
        <v>6</v>
      </c>
      <c r="G89" s="1">
        <f t="shared" si="1"/>
        <v>79200</v>
      </c>
    </row>
    <row r="90" spans="1:7" hidden="1" x14ac:dyDescent="0.15">
      <c r="A90">
        <v>86</v>
      </c>
      <c r="B90" t="s">
        <v>122</v>
      </c>
      <c r="C90" t="s">
        <v>137</v>
      </c>
      <c r="D90" t="s">
        <v>85</v>
      </c>
      <c r="E90" s="1">
        <v>12100</v>
      </c>
      <c r="F90">
        <v>28</v>
      </c>
      <c r="G90" s="1">
        <f t="shared" si="1"/>
        <v>338800</v>
      </c>
    </row>
    <row r="91" spans="1:7" hidden="1" x14ac:dyDescent="0.15">
      <c r="A91">
        <v>87</v>
      </c>
      <c r="B91" t="s">
        <v>122</v>
      </c>
      <c r="C91" t="s">
        <v>137</v>
      </c>
      <c r="D91" t="s">
        <v>86</v>
      </c>
      <c r="E91" s="1">
        <v>2200</v>
      </c>
      <c r="F91">
        <v>22</v>
      </c>
      <c r="G91" s="1">
        <f t="shared" si="1"/>
        <v>48400</v>
      </c>
    </row>
    <row r="92" spans="1:7" hidden="1" x14ac:dyDescent="0.15">
      <c r="A92">
        <v>88</v>
      </c>
      <c r="B92" t="s">
        <v>122</v>
      </c>
      <c r="C92" t="s">
        <v>136</v>
      </c>
      <c r="D92" t="s">
        <v>87</v>
      </c>
      <c r="E92" s="1">
        <v>18700</v>
      </c>
      <c r="F92">
        <v>6</v>
      </c>
      <c r="G92" s="1">
        <f t="shared" si="1"/>
        <v>112200</v>
      </c>
    </row>
    <row r="93" spans="1:7" hidden="1" x14ac:dyDescent="0.15">
      <c r="A93">
        <v>89</v>
      </c>
      <c r="B93" t="s">
        <v>122</v>
      </c>
      <c r="C93" t="s">
        <v>137</v>
      </c>
      <c r="D93" t="s">
        <v>88</v>
      </c>
      <c r="E93" s="1">
        <v>13200</v>
      </c>
      <c r="F93">
        <v>5</v>
      </c>
      <c r="G93" s="1">
        <f t="shared" si="1"/>
        <v>66000</v>
      </c>
    </row>
    <row r="94" spans="1:7" hidden="1" x14ac:dyDescent="0.15">
      <c r="A94">
        <v>90</v>
      </c>
      <c r="B94" t="s">
        <v>122</v>
      </c>
      <c r="C94" t="s">
        <v>137</v>
      </c>
      <c r="D94" t="s">
        <v>89</v>
      </c>
      <c r="E94" s="1">
        <v>2200</v>
      </c>
      <c r="F94">
        <v>19</v>
      </c>
      <c r="G94" s="1">
        <f t="shared" si="1"/>
        <v>41800</v>
      </c>
    </row>
    <row r="95" spans="1:7" hidden="1" x14ac:dyDescent="0.15">
      <c r="A95">
        <v>91</v>
      </c>
      <c r="B95" t="s">
        <v>125</v>
      </c>
      <c r="C95" t="s">
        <v>137</v>
      </c>
      <c r="D95" t="s">
        <v>90</v>
      </c>
      <c r="E95" s="1">
        <v>17600</v>
      </c>
      <c r="F95">
        <v>15</v>
      </c>
      <c r="G95" s="1">
        <f t="shared" si="1"/>
        <v>264000</v>
      </c>
    </row>
    <row r="96" spans="1:7" hidden="1" x14ac:dyDescent="0.15">
      <c r="A96">
        <v>92</v>
      </c>
      <c r="B96" t="s">
        <v>125</v>
      </c>
      <c r="C96" t="s">
        <v>136</v>
      </c>
      <c r="D96" t="s">
        <v>91</v>
      </c>
      <c r="E96" s="1">
        <v>13200</v>
      </c>
      <c r="F96">
        <v>12</v>
      </c>
      <c r="G96" s="1">
        <f t="shared" si="1"/>
        <v>158400</v>
      </c>
    </row>
    <row r="97" spans="1:7" hidden="1" x14ac:dyDescent="0.15">
      <c r="A97">
        <v>93</v>
      </c>
      <c r="B97" t="s">
        <v>125</v>
      </c>
      <c r="C97" t="s">
        <v>137</v>
      </c>
      <c r="D97" t="s">
        <v>92</v>
      </c>
      <c r="E97" s="1">
        <v>3300</v>
      </c>
      <c r="F97">
        <v>20</v>
      </c>
      <c r="G97" s="1">
        <f t="shared" si="1"/>
        <v>66000</v>
      </c>
    </row>
    <row r="98" spans="1:7" hidden="1" x14ac:dyDescent="0.15">
      <c r="A98">
        <v>94</v>
      </c>
      <c r="B98" t="s">
        <v>125</v>
      </c>
      <c r="C98" t="s">
        <v>137</v>
      </c>
      <c r="D98" t="s">
        <v>93</v>
      </c>
      <c r="E98" s="1">
        <v>2200</v>
      </c>
      <c r="F98">
        <v>10</v>
      </c>
      <c r="G98" s="1">
        <f t="shared" si="1"/>
        <v>22000</v>
      </c>
    </row>
    <row r="99" spans="1:7" x14ac:dyDescent="0.15">
      <c r="A99">
        <v>95</v>
      </c>
      <c r="B99" t="s">
        <v>124</v>
      </c>
      <c r="C99" t="s">
        <v>136</v>
      </c>
      <c r="D99" t="s">
        <v>94</v>
      </c>
      <c r="E99" s="1">
        <v>33000</v>
      </c>
      <c r="F99">
        <v>16</v>
      </c>
      <c r="G99" s="1">
        <f t="shared" si="1"/>
        <v>528000</v>
      </c>
    </row>
    <row r="100" spans="1:7" x14ac:dyDescent="0.15">
      <c r="A100">
        <v>96</v>
      </c>
      <c r="B100" t="s">
        <v>124</v>
      </c>
      <c r="C100" t="s">
        <v>136</v>
      </c>
      <c r="D100" t="s">
        <v>95</v>
      </c>
      <c r="E100" s="1">
        <v>16500</v>
      </c>
      <c r="F100">
        <v>14</v>
      </c>
      <c r="G100" s="1">
        <f t="shared" si="1"/>
        <v>231000</v>
      </c>
    </row>
    <row r="101" spans="1:7" x14ac:dyDescent="0.15">
      <c r="A101">
        <v>97</v>
      </c>
      <c r="B101" t="s">
        <v>124</v>
      </c>
      <c r="C101" t="s">
        <v>136</v>
      </c>
      <c r="D101" t="s">
        <v>96</v>
      </c>
      <c r="E101" s="1">
        <v>1650</v>
      </c>
      <c r="F101">
        <v>14</v>
      </c>
      <c r="G101" s="1">
        <f t="shared" si="1"/>
        <v>23100</v>
      </c>
    </row>
    <row r="102" spans="1:7" x14ac:dyDescent="0.15">
      <c r="A102">
        <v>98</v>
      </c>
      <c r="B102" t="s">
        <v>124</v>
      </c>
      <c r="C102" t="s">
        <v>137</v>
      </c>
      <c r="D102" t="s">
        <v>97</v>
      </c>
      <c r="E102" s="1">
        <v>1650</v>
      </c>
      <c r="F102">
        <v>27</v>
      </c>
      <c r="G102" s="1">
        <f t="shared" si="1"/>
        <v>44550</v>
      </c>
    </row>
    <row r="103" spans="1:7" x14ac:dyDescent="0.15">
      <c r="A103">
        <v>99</v>
      </c>
      <c r="B103" t="s">
        <v>124</v>
      </c>
      <c r="C103" t="s">
        <v>137</v>
      </c>
      <c r="D103" t="s">
        <v>98</v>
      </c>
      <c r="E103" s="1">
        <v>3300</v>
      </c>
      <c r="F103">
        <v>5</v>
      </c>
      <c r="G103" s="1">
        <f t="shared" si="1"/>
        <v>16500</v>
      </c>
    </row>
    <row r="104" spans="1:7" x14ac:dyDescent="0.15">
      <c r="A104">
        <v>100</v>
      </c>
      <c r="B104" t="s">
        <v>124</v>
      </c>
      <c r="C104" t="s">
        <v>136</v>
      </c>
      <c r="D104" t="s">
        <v>99</v>
      </c>
      <c r="E104" s="1">
        <v>550</v>
      </c>
      <c r="F104">
        <v>22</v>
      </c>
      <c r="G104" s="1">
        <f t="shared" si="1"/>
        <v>12100</v>
      </c>
    </row>
    <row r="105" spans="1:7" x14ac:dyDescent="0.15">
      <c r="A105">
        <v>101</v>
      </c>
      <c r="B105" t="s">
        <v>124</v>
      </c>
      <c r="C105" t="s">
        <v>137</v>
      </c>
      <c r="D105" t="s">
        <v>100</v>
      </c>
      <c r="E105" s="1">
        <v>330</v>
      </c>
      <c r="F105">
        <v>10</v>
      </c>
      <c r="G105" s="1">
        <f t="shared" si="1"/>
        <v>3300</v>
      </c>
    </row>
    <row r="106" spans="1:7" hidden="1" x14ac:dyDescent="0.15">
      <c r="A106">
        <v>102</v>
      </c>
      <c r="B106" t="s">
        <v>126</v>
      </c>
      <c r="C106" t="s">
        <v>136</v>
      </c>
      <c r="D106" t="s">
        <v>101</v>
      </c>
      <c r="E106" s="1">
        <v>9900</v>
      </c>
      <c r="F106">
        <v>13</v>
      </c>
      <c r="G106" s="1">
        <f t="shared" si="1"/>
        <v>128700</v>
      </c>
    </row>
    <row r="107" spans="1:7" hidden="1" x14ac:dyDescent="0.15">
      <c r="A107">
        <v>103</v>
      </c>
      <c r="B107" t="s">
        <v>126</v>
      </c>
      <c r="C107" t="s">
        <v>136</v>
      </c>
      <c r="D107" t="s">
        <v>102</v>
      </c>
      <c r="E107" s="1">
        <v>22000</v>
      </c>
      <c r="F107">
        <v>14</v>
      </c>
      <c r="G107" s="1">
        <f t="shared" si="1"/>
        <v>308000</v>
      </c>
    </row>
    <row r="108" spans="1:7" hidden="1" x14ac:dyDescent="0.15">
      <c r="A108">
        <v>104</v>
      </c>
      <c r="B108" t="s">
        <v>126</v>
      </c>
      <c r="C108" t="s">
        <v>136</v>
      </c>
      <c r="D108" t="s">
        <v>103</v>
      </c>
      <c r="E108" s="1">
        <v>11000</v>
      </c>
      <c r="F108">
        <v>8</v>
      </c>
      <c r="G108" s="1">
        <f t="shared" si="1"/>
        <v>88000</v>
      </c>
    </row>
    <row r="109" spans="1:7" hidden="1" x14ac:dyDescent="0.15">
      <c r="A109">
        <v>105</v>
      </c>
      <c r="B109" t="s">
        <v>126</v>
      </c>
      <c r="C109" t="s">
        <v>137</v>
      </c>
      <c r="D109" t="s">
        <v>104</v>
      </c>
      <c r="E109" s="1">
        <v>1100</v>
      </c>
      <c r="F109">
        <v>1</v>
      </c>
      <c r="G109" s="1">
        <f t="shared" si="1"/>
        <v>1100</v>
      </c>
    </row>
    <row r="110" spans="1:7" hidden="1" x14ac:dyDescent="0.15">
      <c r="A110">
        <v>106</v>
      </c>
      <c r="B110" t="s">
        <v>126</v>
      </c>
      <c r="C110" t="s">
        <v>136</v>
      </c>
      <c r="D110" t="s">
        <v>105</v>
      </c>
      <c r="E110" s="1">
        <v>2200</v>
      </c>
      <c r="F110">
        <v>18</v>
      </c>
      <c r="G110" s="1">
        <f t="shared" si="1"/>
        <v>39600</v>
      </c>
    </row>
    <row r="111" spans="1:7" hidden="1" x14ac:dyDescent="0.15">
      <c r="A111">
        <v>107</v>
      </c>
      <c r="B111" t="s">
        <v>126</v>
      </c>
      <c r="C111" t="s">
        <v>136</v>
      </c>
      <c r="D111" t="s">
        <v>106</v>
      </c>
      <c r="E111" s="1">
        <v>4400</v>
      </c>
      <c r="F111">
        <v>30</v>
      </c>
      <c r="G111" s="1">
        <f t="shared" si="1"/>
        <v>132000</v>
      </c>
    </row>
    <row r="112" spans="1:7" hidden="1" x14ac:dyDescent="0.15">
      <c r="A112">
        <v>108</v>
      </c>
      <c r="B112" t="s">
        <v>126</v>
      </c>
      <c r="C112" t="s">
        <v>137</v>
      </c>
      <c r="D112" t="s">
        <v>107</v>
      </c>
      <c r="E112" s="1">
        <v>3300</v>
      </c>
      <c r="F112">
        <v>22</v>
      </c>
      <c r="G112" s="1">
        <f t="shared" si="1"/>
        <v>72600</v>
      </c>
    </row>
    <row r="114" spans="4:7" x14ac:dyDescent="0.15">
      <c r="D114" s="9" t="s">
        <v>138</v>
      </c>
      <c r="E114" s="9"/>
      <c r="F114" s="9"/>
      <c r="G114" s="9"/>
    </row>
  </sheetData>
  <mergeCells count="2">
    <mergeCell ref="A2:G2"/>
    <mergeCell ref="D114:G114"/>
  </mergeCells>
  <phoneticPr fontId="2"/>
  <hyperlinks>
    <hyperlink ref="D114:G114" r:id="rId1" display="コールマン様のサイトよりデータの一部を引用させていただきています" xr:uid="{56210F47-DE3E-43A8-AED9-20B6C2F3E916}"/>
  </hyperlink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961E8-1346-4852-96B8-604B8A4BA8B9}">
  <dimension ref="A3:D18"/>
  <sheetViews>
    <sheetView workbookViewId="0">
      <selection activeCell="A3" sqref="A3"/>
    </sheetView>
  </sheetViews>
  <sheetFormatPr defaultRowHeight="14.25" x14ac:dyDescent="0.15"/>
  <cols>
    <col min="1" max="1" width="58.625" bestFit="1" customWidth="1"/>
    <col min="2" max="4" width="12" bestFit="1" customWidth="1"/>
    <col min="5" max="5" width="10" bestFit="1" customWidth="1"/>
    <col min="6" max="6" width="8.5" bestFit="1" customWidth="1"/>
    <col min="7" max="8" width="9.625" bestFit="1" customWidth="1"/>
    <col min="9" max="9" width="10.25" bestFit="1" customWidth="1"/>
    <col min="10" max="10" width="8.5" bestFit="1" customWidth="1"/>
    <col min="11" max="11" width="10.25" bestFit="1" customWidth="1"/>
    <col min="12" max="12" width="8.625" bestFit="1" customWidth="1"/>
    <col min="13" max="15" width="9.625" bestFit="1" customWidth="1"/>
    <col min="16" max="16" width="10.75" bestFit="1" customWidth="1"/>
    <col min="17" max="17" width="14.125" bestFit="1" customWidth="1"/>
    <col min="18" max="18" width="11.875" bestFit="1" customWidth="1"/>
    <col min="19" max="19" width="14.125" bestFit="1" customWidth="1"/>
    <col min="20" max="20" width="11.875" bestFit="1" customWidth="1"/>
    <col min="21" max="21" width="14.125" bestFit="1" customWidth="1"/>
    <col min="22" max="22" width="11.875" bestFit="1" customWidth="1"/>
    <col min="23" max="23" width="14.125" bestFit="1" customWidth="1"/>
    <col min="24" max="24" width="11.875" bestFit="1" customWidth="1"/>
    <col min="25" max="25" width="14.125" bestFit="1" customWidth="1"/>
    <col min="26" max="26" width="11.875" bestFit="1" customWidth="1"/>
    <col min="27" max="27" width="14.125" bestFit="1" customWidth="1"/>
    <col min="28" max="28" width="11.875" bestFit="1" customWidth="1"/>
    <col min="29" max="29" width="14.125" bestFit="1" customWidth="1"/>
    <col min="30" max="30" width="19.25" bestFit="1" customWidth="1"/>
    <col min="31" max="31" width="21.5" bestFit="1" customWidth="1"/>
    <col min="32" max="33" width="11.875" bestFit="1" customWidth="1"/>
    <col min="34" max="34" width="14.125" bestFit="1" customWidth="1"/>
    <col min="35" max="36" width="11.875" bestFit="1" customWidth="1"/>
    <col min="37" max="37" width="14.125" bestFit="1" customWidth="1"/>
    <col min="38" max="39" width="11.875" bestFit="1" customWidth="1"/>
    <col min="40" max="40" width="14.125" bestFit="1" customWidth="1"/>
    <col min="41" max="42" width="11.875" bestFit="1" customWidth="1"/>
    <col min="43" max="43" width="14.125" bestFit="1" customWidth="1"/>
    <col min="44" max="45" width="19.25" bestFit="1" customWidth="1"/>
    <col min="46" max="46" width="21.5" bestFit="1" customWidth="1"/>
    <col min="47" max="47" width="26.25" bestFit="1" customWidth="1"/>
    <col min="48" max="48" width="11.875" bestFit="1" customWidth="1"/>
    <col min="49" max="49" width="14.125" bestFit="1" customWidth="1"/>
    <col min="50" max="50" width="13.875" bestFit="1" customWidth="1"/>
    <col min="51" max="51" width="11.875" bestFit="1" customWidth="1"/>
    <col min="52" max="52" width="14.125" bestFit="1" customWidth="1"/>
    <col min="53" max="53" width="19.375" bestFit="1" customWidth="1"/>
    <col min="54" max="54" width="11.875" bestFit="1" customWidth="1"/>
    <col min="55" max="55" width="14.125" bestFit="1" customWidth="1"/>
    <col min="56" max="56" width="21" bestFit="1" customWidth="1"/>
    <col min="57" max="57" width="11.875" bestFit="1" customWidth="1"/>
    <col min="58" max="58" width="14.125" bestFit="1" customWidth="1"/>
    <col min="59" max="59" width="22.75" bestFit="1" customWidth="1"/>
    <col min="60" max="60" width="11.875" bestFit="1" customWidth="1"/>
    <col min="61" max="61" width="14.125" bestFit="1" customWidth="1"/>
    <col min="62" max="62" width="19.25" bestFit="1" customWidth="1"/>
    <col min="63" max="63" width="11.875" bestFit="1" customWidth="1"/>
    <col min="64" max="64" width="14.125" bestFit="1" customWidth="1"/>
    <col min="65" max="66" width="11.875" bestFit="1" customWidth="1"/>
    <col min="67" max="67" width="14.125" bestFit="1" customWidth="1"/>
    <col min="68" max="68" width="25.125" bestFit="1" customWidth="1"/>
    <col min="69" max="69" width="11.875" bestFit="1" customWidth="1"/>
    <col min="70" max="70" width="14.125" bestFit="1" customWidth="1"/>
    <col min="71" max="71" width="29.375" bestFit="1" customWidth="1"/>
    <col min="72" max="72" width="11.875" bestFit="1" customWidth="1"/>
    <col min="73" max="73" width="14.125" bestFit="1" customWidth="1"/>
    <col min="74" max="74" width="46" bestFit="1" customWidth="1"/>
    <col min="75" max="75" width="11.875" bestFit="1" customWidth="1"/>
    <col min="76" max="76" width="14.125" bestFit="1" customWidth="1"/>
    <col min="77" max="77" width="46.625" bestFit="1" customWidth="1"/>
    <col min="78" max="78" width="11.875" bestFit="1" customWidth="1"/>
    <col min="79" max="79" width="14.125" bestFit="1" customWidth="1"/>
    <col min="80" max="80" width="43.75" bestFit="1" customWidth="1"/>
    <col min="81" max="81" width="11.875" bestFit="1" customWidth="1"/>
    <col min="82" max="82" width="14.125" bestFit="1" customWidth="1"/>
    <col min="83" max="83" width="44.625" bestFit="1" customWidth="1"/>
    <col min="84" max="84" width="11.875" bestFit="1" customWidth="1"/>
    <col min="85" max="85" width="14.125" bestFit="1" customWidth="1"/>
    <col min="86" max="86" width="30.25" bestFit="1" customWidth="1"/>
    <col min="87" max="87" width="11.875" bestFit="1" customWidth="1"/>
    <col min="88" max="88" width="14.125" bestFit="1" customWidth="1"/>
    <col min="89" max="89" width="20.75" bestFit="1" customWidth="1"/>
    <col min="90" max="90" width="11.875" bestFit="1" customWidth="1"/>
    <col min="91" max="91" width="14.125" bestFit="1" customWidth="1"/>
    <col min="92" max="92" width="37.875" bestFit="1" customWidth="1"/>
    <col min="93" max="93" width="11.875" bestFit="1" customWidth="1"/>
    <col min="94" max="94" width="14.125" bestFit="1" customWidth="1"/>
    <col min="95" max="95" width="52.75" bestFit="1" customWidth="1"/>
    <col min="96" max="96" width="11.875" bestFit="1" customWidth="1"/>
    <col min="97" max="97" width="14.125" bestFit="1" customWidth="1"/>
    <col min="98" max="98" width="38.375" bestFit="1" customWidth="1"/>
    <col min="99" max="99" width="11.875" bestFit="1" customWidth="1"/>
    <col min="100" max="100" width="14.125" bestFit="1" customWidth="1"/>
    <col min="101" max="101" width="39.125" bestFit="1" customWidth="1"/>
    <col min="102" max="102" width="11.875" bestFit="1" customWidth="1"/>
    <col min="103" max="103" width="14.125" bestFit="1" customWidth="1"/>
    <col min="104" max="104" width="35.5" bestFit="1" customWidth="1"/>
    <col min="105" max="105" width="11.875" bestFit="1" customWidth="1"/>
    <col min="106" max="106" width="14.125" bestFit="1" customWidth="1"/>
    <col min="107" max="107" width="54.25" bestFit="1" customWidth="1"/>
    <col min="108" max="108" width="11.875" bestFit="1" customWidth="1"/>
    <col min="109" max="109" width="14.125" bestFit="1" customWidth="1"/>
    <col min="110" max="110" width="37.125" bestFit="1" customWidth="1"/>
    <col min="111" max="111" width="11.875" bestFit="1" customWidth="1"/>
    <col min="112" max="112" width="14.125" bestFit="1" customWidth="1"/>
    <col min="113" max="113" width="13.125" bestFit="1" customWidth="1"/>
    <col min="114" max="114" width="11.875" bestFit="1" customWidth="1"/>
    <col min="115" max="115" width="14.125" bestFit="1" customWidth="1"/>
    <col min="116" max="116" width="13.125" bestFit="1" customWidth="1"/>
    <col min="117" max="117" width="11.875" bestFit="1" customWidth="1"/>
    <col min="118" max="118" width="14.125" bestFit="1" customWidth="1"/>
    <col min="119" max="119" width="27.375" bestFit="1" customWidth="1"/>
    <col min="120" max="120" width="11.875" bestFit="1" customWidth="1"/>
    <col min="121" max="122" width="14.125" bestFit="1" customWidth="1"/>
    <col min="123" max="123" width="11.875" bestFit="1" customWidth="1"/>
    <col min="124" max="124" width="14.125" bestFit="1" customWidth="1"/>
    <col min="125" max="125" width="38.375" bestFit="1" customWidth="1"/>
    <col min="126" max="126" width="11.875" bestFit="1" customWidth="1"/>
    <col min="127" max="127" width="14.125" bestFit="1" customWidth="1"/>
    <col min="128" max="128" width="23.75" bestFit="1" customWidth="1"/>
    <col min="129" max="129" width="11.875" bestFit="1" customWidth="1"/>
    <col min="130" max="130" width="14.125" bestFit="1" customWidth="1"/>
    <col min="131" max="131" width="22.25" bestFit="1" customWidth="1"/>
    <col min="132" max="132" width="11.875" bestFit="1" customWidth="1"/>
    <col min="133" max="133" width="14.125" bestFit="1" customWidth="1"/>
    <col min="134" max="134" width="25.25" bestFit="1" customWidth="1"/>
    <col min="135" max="135" width="11.875" bestFit="1" customWidth="1"/>
    <col min="136" max="136" width="14.125" bestFit="1" customWidth="1"/>
    <col min="137" max="137" width="34.25" bestFit="1" customWidth="1"/>
    <col min="138" max="138" width="11.875" bestFit="1" customWidth="1"/>
    <col min="139" max="139" width="14.125" bestFit="1" customWidth="1"/>
    <col min="140" max="140" width="30.875" bestFit="1" customWidth="1"/>
    <col min="141" max="141" width="11.875" bestFit="1" customWidth="1"/>
    <col min="142" max="142" width="14.125" bestFit="1" customWidth="1"/>
    <col min="143" max="143" width="30.875" bestFit="1" customWidth="1"/>
    <col min="144" max="144" width="11.875" bestFit="1" customWidth="1"/>
    <col min="145" max="145" width="14.125" bestFit="1" customWidth="1"/>
    <col min="146" max="146" width="24.5" bestFit="1" customWidth="1"/>
    <col min="147" max="147" width="11.875" bestFit="1" customWidth="1"/>
    <col min="148" max="148" width="14.125" bestFit="1" customWidth="1"/>
    <col min="149" max="149" width="29.125" bestFit="1" customWidth="1"/>
    <col min="150" max="150" width="11.875" bestFit="1" customWidth="1"/>
    <col min="151" max="151" width="14.125" bestFit="1" customWidth="1"/>
    <col min="152" max="152" width="33.25" bestFit="1" customWidth="1"/>
    <col min="153" max="153" width="11.875" bestFit="1" customWidth="1"/>
    <col min="154" max="154" width="14.125" bestFit="1" customWidth="1"/>
    <col min="155" max="155" width="33.75" bestFit="1" customWidth="1"/>
    <col min="156" max="156" width="11.875" bestFit="1" customWidth="1"/>
    <col min="157" max="157" width="14.125" bestFit="1" customWidth="1"/>
    <col min="158" max="158" width="35.125" bestFit="1" customWidth="1"/>
    <col min="159" max="159" width="11.875" bestFit="1" customWidth="1"/>
    <col min="160" max="160" width="14.125" bestFit="1" customWidth="1"/>
    <col min="161" max="161" width="32.875" bestFit="1" customWidth="1"/>
    <col min="162" max="162" width="11.875" bestFit="1" customWidth="1"/>
    <col min="163" max="163" width="14.125" bestFit="1" customWidth="1"/>
    <col min="164" max="164" width="35.75" bestFit="1" customWidth="1"/>
    <col min="165" max="165" width="11.875" bestFit="1" customWidth="1"/>
    <col min="166" max="166" width="14.125" bestFit="1" customWidth="1"/>
    <col min="167" max="167" width="70.875" bestFit="1" customWidth="1"/>
    <col min="168" max="168" width="11.875" bestFit="1" customWidth="1"/>
    <col min="169" max="169" width="14.125" bestFit="1" customWidth="1"/>
    <col min="170" max="170" width="49.375" bestFit="1" customWidth="1"/>
    <col min="171" max="171" width="11.875" bestFit="1" customWidth="1"/>
    <col min="172" max="172" width="14.125" bestFit="1" customWidth="1"/>
    <col min="173" max="173" width="52" bestFit="1" customWidth="1"/>
    <col min="174" max="174" width="11.875" bestFit="1" customWidth="1"/>
    <col min="175" max="175" width="14.125" bestFit="1" customWidth="1"/>
    <col min="176" max="176" width="49.875" bestFit="1" customWidth="1"/>
    <col min="177" max="177" width="11.875" bestFit="1" customWidth="1"/>
    <col min="178" max="178" width="14.125" bestFit="1" customWidth="1"/>
    <col min="179" max="179" width="47" bestFit="1" customWidth="1"/>
    <col min="180" max="180" width="11.875" bestFit="1" customWidth="1"/>
    <col min="181" max="181" width="14.125" bestFit="1" customWidth="1"/>
    <col min="182" max="182" width="70.875" bestFit="1" customWidth="1"/>
    <col min="183" max="183" width="11.875" bestFit="1" customWidth="1"/>
    <col min="184" max="184" width="14.125" bestFit="1" customWidth="1"/>
    <col min="185" max="185" width="20.375" bestFit="1" customWidth="1"/>
    <col min="186" max="186" width="11.875" bestFit="1" customWidth="1"/>
    <col min="187" max="187" width="14.125" bestFit="1" customWidth="1"/>
    <col min="188" max="188" width="32.875" bestFit="1" customWidth="1"/>
    <col min="189" max="189" width="11.875" bestFit="1" customWidth="1"/>
    <col min="190" max="190" width="14.125" bestFit="1" customWidth="1"/>
    <col min="191" max="191" width="22.5" bestFit="1" customWidth="1"/>
    <col min="192" max="192" width="11.875" bestFit="1" customWidth="1"/>
    <col min="193" max="193" width="14.125" bestFit="1" customWidth="1"/>
    <col min="194" max="194" width="39.625" bestFit="1" customWidth="1"/>
    <col min="195" max="195" width="11.875" bestFit="1" customWidth="1"/>
    <col min="196" max="196" width="14.125" bestFit="1" customWidth="1"/>
    <col min="197" max="197" width="55.625" bestFit="1" customWidth="1"/>
    <col min="198" max="198" width="11.875" bestFit="1" customWidth="1"/>
    <col min="199" max="199" width="14.125" bestFit="1" customWidth="1"/>
    <col min="200" max="200" width="56.125" bestFit="1" customWidth="1"/>
    <col min="201" max="201" width="11.875" bestFit="1" customWidth="1"/>
    <col min="202" max="202" width="14.125" bestFit="1" customWidth="1"/>
    <col min="203" max="203" width="53.25" bestFit="1" customWidth="1"/>
    <col min="204" max="204" width="11.875" bestFit="1" customWidth="1"/>
    <col min="205" max="205" width="14.125" bestFit="1" customWidth="1"/>
    <col min="206" max="206" width="55.875" bestFit="1" customWidth="1"/>
    <col min="207" max="207" width="11.875" bestFit="1" customWidth="1"/>
    <col min="208" max="208" width="14.125" bestFit="1" customWidth="1"/>
    <col min="209" max="209" width="54.25" bestFit="1" customWidth="1"/>
    <col min="210" max="210" width="11.875" bestFit="1" customWidth="1"/>
    <col min="211" max="211" width="14.125" bestFit="1" customWidth="1"/>
    <col min="212" max="212" width="60.75" bestFit="1" customWidth="1"/>
    <col min="213" max="213" width="11.875" bestFit="1" customWidth="1"/>
    <col min="214" max="214" width="14.125" bestFit="1" customWidth="1"/>
    <col min="215" max="215" width="19.875" bestFit="1" customWidth="1"/>
    <col min="216" max="216" width="11.875" bestFit="1" customWidth="1"/>
    <col min="217" max="217" width="14.125" bestFit="1" customWidth="1"/>
    <col min="218" max="218" width="21" bestFit="1" customWidth="1"/>
    <col min="219" max="219" width="11.875" bestFit="1" customWidth="1"/>
    <col min="220" max="220" width="14.125" bestFit="1" customWidth="1"/>
    <col min="221" max="221" width="37.625" bestFit="1" customWidth="1"/>
    <col min="222" max="222" width="11.875" bestFit="1" customWidth="1"/>
    <col min="223" max="223" width="14.125" bestFit="1" customWidth="1"/>
    <col min="224" max="224" width="38.125" bestFit="1" customWidth="1"/>
    <col min="225" max="225" width="11.875" bestFit="1" customWidth="1"/>
    <col min="226" max="226" width="14.125" bestFit="1" customWidth="1"/>
    <col min="227" max="227" width="35.25" bestFit="1" customWidth="1"/>
    <col min="228" max="228" width="11.875" bestFit="1" customWidth="1"/>
    <col min="229" max="229" width="14.125" bestFit="1" customWidth="1"/>
    <col min="230" max="230" width="35.375" bestFit="1" customWidth="1"/>
    <col min="231" max="231" width="11.875" bestFit="1" customWidth="1"/>
    <col min="232" max="232" width="14.125" bestFit="1" customWidth="1"/>
    <col min="233" max="233" width="35.875" bestFit="1" customWidth="1"/>
    <col min="234" max="234" width="11.875" bestFit="1" customWidth="1"/>
    <col min="235" max="235" width="14.125" bestFit="1" customWidth="1"/>
    <col min="236" max="236" width="33" bestFit="1" customWidth="1"/>
    <col min="237" max="237" width="11.875" bestFit="1" customWidth="1"/>
    <col min="238" max="238" width="14.125" bestFit="1" customWidth="1"/>
    <col min="239" max="239" width="19.875" bestFit="1" customWidth="1"/>
    <col min="240" max="240" width="11.875" bestFit="1" customWidth="1"/>
    <col min="241" max="241" width="14.125" bestFit="1" customWidth="1"/>
    <col min="242" max="242" width="22.5" bestFit="1" customWidth="1"/>
    <col min="243" max="243" width="11.875" bestFit="1" customWidth="1"/>
    <col min="244" max="244" width="14.125" bestFit="1" customWidth="1"/>
    <col min="245" max="245" width="35.625" bestFit="1" customWidth="1"/>
    <col min="246" max="246" width="11.875" bestFit="1" customWidth="1"/>
    <col min="247" max="247" width="14.125" bestFit="1" customWidth="1"/>
    <col min="248" max="248" width="36.25" bestFit="1" customWidth="1"/>
    <col min="249" max="249" width="11.875" bestFit="1" customWidth="1"/>
    <col min="250" max="250" width="14.125" bestFit="1" customWidth="1"/>
    <col min="251" max="251" width="33.25" bestFit="1" customWidth="1"/>
    <col min="252" max="252" width="11.875" bestFit="1" customWidth="1"/>
    <col min="253" max="253" width="14.125" bestFit="1" customWidth="1"/>
    <col min="254" max="254" width="26.875" bestFit="1" customWidth="1"/>
    <col min="255" max="255" width="11.875" bestFit="1" customWidth="1"/>
    <col min="256" max="256" width="14.125" bestFit="1" customWidth="1"/>
    <col min="257" max="257" width="26.875" bestFit="1" customWidth="1"/>
    <col min="258" max="258" width="11.875" bestFit="1" customWidth="1"/>
    <col min="259" max="259" width="14.125" bestFit="1" customWidth="1"/>
    <col min="260" max="260" width="22.875" bestFit="1" customWidth="1"/>
    <col min="261" max="261" width="11.875" bestFit="1" customWidth="1"/>
    <col min="262" max="262" width="14.125" bestFit="1" customWidth="1"/>
    <col min="263" max="263" width="20.75" bestFit="1" customWidth="1"/>
    <col min="264" max="264" width="11.875" bestFit="1" customWidth="1"/>
    <col min="265" max="265" width="14.125" bestFit="1" customWidth="1"/>
    <col min="266" max="266" width="20.75" bestFit="1" customWidth="1"/>
    <col min="267" max="267" width="11.875" bestFit="1" customWidth="1"/>
    <col min="268" max="268" width="14.125" bestFit="1" customWidth="1"/>
    <col min="269" max="269" width="21.875" bestFit="1" customWidth="1"/>
    <col min="270" max="270" width="11.875" bestFit="1" customWidth="1"/>
    <col min="271" max="271" width="14.125" bestFit="1" customWidth="1"/>
    <col min="272" max="272" width="23.625" bestFit="1" customWidth="1"/>
    <col min="273" max="273" width="11.875" bestFit="1" customWidth="1"/>
    <col min="274" max="274" width="14.125" bestFit="1" customWidth="1"/>
    <col min="275" max="275" width="40.625" bestFit="1" customWidth="1"/>
    <col min="276" max="276" width="11.875" bestFit="1" customWidth="1"/>
    <col min="277" max="277" width="14.125" bestFit="1" customWidth="1"/>
    <col min="278" max="278" width="41.25" bestFit="1" customWidth="1"/>
    <col min="279" max="279" width="11.875" bestFit="1" customWidth="1"/>
    <col min="280" max="280" width="14.125" bestFit="1" customWidth="1"/>
    <col min="281" max="281" width="41" bestFit="1" customWidth="1"/>
    <col min="282" max="282" width="11.875" bestFit="1" customWidth="1"/>
    <col min="283" max="283" width="14.125" bestFit="1" customWidth="1"/>
    <col min="284" max="284" width="40.625" bestFit="1" customWidth="1"/>
    <col min="285" max="285" width="11.875" bestFit="1" customWidth="1"/>
    <col min="286" max="286" width="14.125" bestFit="1" customWidth="1"/>
    <col min="287" max="287" width="41.875" bestFit="1" customWidth="1"/>
    <col min="288" max="288" width="11.875" bestFit="1" customWidth="1"/>
    <col min="289" max="289" width="14.125" bestFit="1" customWidth="1"/>
    <col min="290" max="290" width="41.625" bestFit="1" customWidth="1"/>
    <col min="291" max="291" width="11.875" bestFit="1" customWidth="1"/>
    <col min="292" max="292" width="14.125" bestFit="1" customWidth="1"/>
    <col min="293" max="293" width="41.25" bestFit="1" customWidth="1"/>
    <col min="294" max="294" width="11.875" bestFit="1" customWidth="1"/>
    <col min="295" max="295" width="14.125" bestFit="1" customWidth="1"/>
    <col min="296" max="296" width="17.625" bestFit="1" customWidth="1"/>
    <col min="297" max="297" width="11.875" bestFit="1" customWidth="1"/>
    <col min="298" max="298" width="14.125" bestFit="1" customWidth="1"/>
    <col min="299" max="299" width="32" bestFit="1" customWidth="1"/>
    <col min="300" max="300" width="11.875" bestFit="1" customWidth="1"/>
    <col min="301" max="301" width="14.125" bestFit="1" customWidth="1"/>
    <col min="302" max="303" width="11.875" bestFit="1" customWidth="1"/>
    <col min="304" max="304" width="14.125" bestFit="1" customWidth="1"/>
    <col min="305" max="305" width="12.875" bestFit="1" customWidth="1"/>
    <col min="306" max="306" width="11.875" bestFit="1" customWidth="1"/>
    <col min="307" max="307" width="14.125" bestFit="1" customWidth="1"/>
    <col min="308" max="308" width="21.625" bestFit="1" customWidth="1"/>
    <col min="309" max="309" width="11.875" bestFit="1" customWidth="1"/>
    <col min="310" max="310" width="14.125" bestFit="1" customWidth="1"/>
    <col min="311" max="311" width="28.75" bestFit="1" customWidth="1"/>
    <col min="312" max="312" width="11.875" bestFit="1" customWidth="1"/>
    <col min="313" max="313" width="14.125" bestFit="1" customWidth="1"/>
    <col min="314" max="314" width="25.625" bestFit="1" customWidth="1"/>
    <col min="315" max="315" width="11.875" bestFit="1" customWidth="1"/>
    <col min="316" max="316" width="14.125" bestFit="1" customWidth="1"/>
    <col min="317" max="317" width="28.625" bestFit="1" customWidth="1"/>
    <col min="318" max="318" width="11.875" bestFit="1" customWidth="1"/>
    <col min="319" max="319" width="14.125" bestFit="1" customWidth="1"/>
    <col min="320" max="320" width="33.375" bestFit="1" customWidth="1"/>
    <col min="321" max="321" width="11.875" bestFit="1" customWidth="1"/>
    <col min="322" max="322" width="14.125" bestFit="1" customWidth="1"/>
    <col min="323" max="323" width="25.375" bestFit="1" customWidth="1"/>
    <col min="324" max="324" width="11.875" bestFit="1" customWidth="1"/>
    <col min="325" max="325" width="14.125" bestFit="1" customWidth="1"/>
    <col min="326" max="327" width="19.25" bestFit="1" customWidth="1"/>
    <col min="328" max="328" width="21.5" bestFit="1" customWidth="1"/>
  </cols>
  <sheetData>
    <row r="3" spans="1:4" x14ac:dyDescent="0.15">
      <c r="A3" s="4" t="s">
        <v>116</v>
      </c>
      <c r="B3" s="4" t="s">
        <v>134</v>
      </c>
    </row>
    <row r="4" spans="1:4" x14ac:dyDescent="0.15">
      <c r="A4" s="4" t="s">
        <v>114</v>
      </c>
      <c r="B4" s="2" t="s">
        <v>137</v>
      </c>
      <c r="C4" s="2" t="s">
        <v>136</v>
      </c>
      <c r="D4" t="s">
        <v>115</v>
      </c>
    </row>
    <row r="5" spans="1:4" x14ac:dyDescent="0.15">
      <c r="A5" s="5" t="s">
        <v>127</v>
      </c>
      <c r="B5" s="7">
        <v>1264800</v>
      </c>
      <c r="C5" s="7">
        <v>1836000</v>
      </c>
      <c r="D5" s="7">
        <v>3100800</v>
      </c>
    </row>
    <row r="6" spans="1:4" x14ac:dyDescent="0.15">
      <c r="A6" s="6" t="s">
        <v>1</v>
      </c>
      <c r="B6" s="7">
        <v>420000</v>
      </c>
      <c r="C6" s="7"/>
      <c r="D6" s="7">
        <v>420000</v>
      </c>
    </row>
    <row r="7" spans="1:4" x14ac:dyDescent="0.15">
      <c r="A7" s="6" t="s">
        <v>12</v>
      </c>
      <c r="B7" s="7"/>
      <c r="C7" s="7">
        <v>1836000</v>
      </c>
      <c r="D7" s="7">
        <v>1836000</v>
      </c>
    </row>
    <row r="8" spans="1:4" x14ac:dyDescent="0.15">
      <c r="A8" s="6" t="s">
        <v>0</v>
      </c>
      <c r="B8" s="7">
        <v>844800</v>
      </c>
      <c r="C8" s="7"/>
      <c r="D8" s="7">
        <v>844800</v>
      </c>
    </row>
    <row r="9" spans="1:4" x14ac:dyDescent="0.15">
      <c r="A9" s="5" t="s">
        <v>123</v>
      </c>
      <c r="B9" s="7">
        <v>64350</v>
      </c>
      <c r="C9" s="7">
        <v>890000</v>
      </c>
      <c r="D9" s="7">
        <v>954350</v>
      </c>
    </row>
    <row r="10" spans="1:4" x14ac:dyDescent="0.15">
      <c r="A10" s="6" t="s">
        <v>23</v>
      </c>
      <c r="B10" s="7"/>
      <c r="C10" s="7">
        <v>95800</v>
      </c>
      <c r="D10" s="7">
        <v>95800</v>
      </c>
    </row>
    <row r="11" spans="1:4" x14ac:dyDescent="0.15">
      <c r="A11" s="6" t="s">
        <v>95</v>
      </c>
      <c r="B11" s="7"/>
      <c r="C11" s="7">
        <v>231000</v>
      </c>
      <c r="D11" s="7">
        <v>231000</v>
      </c>
    </row>
    <row r="12" spans="1:4" x14ac:dyDescent="0.15">
      <c r="A12" s="6" t="s">
        <v>100</v>
      </c>
      <c r="B12" s="7">
        <v>3300</v>
      </c>
      <c r="C12" s="7"/>
      <c r="D12" s="7">
        <v>3300</v>
      </c>
    </row>
    <row r="13" spans="1:4" x14ac:dyDescent="0.15">
      <c r="A13" s="6" t="s">
        <v>98</v>
      </c>
      <c r="B13" s="7">
        <v>16500</v>
      </c>
      <c r="C13" s="7"/>
      <c r="D13" s="7">
        <v>16500</v>
      </c>
    </row>
    <row r="14" spans="1:4" x14ac:dyDescent="0.15">
      <c r="A14" s="6" t="s">
        <v>97</v>
      </c>
      <c r="B14" s="7">
        <v>44550</v>
      </c>
      <c r="C14" s="7"/>
      <c r="D14" s="7">
        <v>44550</v>
      </c>
    </row>
    <row r="15" spans="1:4" x14ac:dyDescent="0.15">
      <c r="A15" s="6" t="s">
        <v>94</v>
      </c>
      <c r="B15" s="7"/>
      <c r="C15" s="7">
        <v>528000</v>
      </c>
      <c r="D15" s="7">
        <v>528000</v>
      </c>
    </row>
    <row r="16" spans="1:4" x14ac:dyDescent="0.15">
      <c r="A16" s="6" t="s">
        <v>99</v>
      </c>
      <c r="B16" s="7"/>
      <c r="C16" s="7">
        <v>12100</v>
      </c>
      <c r="D16" s="7">
        <v>12100</v>
      </c>
    </row>
    <row r="17" spans="1:4" x14ac:dyDescent="0.15">
      <c r="A17" s="6" t="s">
        <v>96</v>
      </c>
      <c r="B17" s="7"/>
      <c r="C17" s="7">
        <v>23100</v>
      </c>
      <c r="D17" s="7">
        <v>23100</v>
      </c>
    </row>
    <row r="18" spans="1:4" x14ac:dyDescent="0.15">
      <c r="A18" s="5" t="s">
        <v>115</v>
      </c>
      <c r="B18" s="7">
        <v>1329150</v>
      </c>
      <c r="C18" s="7">
        <v>2726000</v>
      </c>
      <c r="D18" s="7">
        <v>4055150</v>
      </c>
    </row>
  </sheetData>
  <phoneticPr fontId="2"/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ピボットテーブル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鶴谷朋亮</cp:lastModifiedBy>
  <dcterms:modified xsi:type="dcterms:W3CDTF">2022-03-08T04:53:51Z</dcterms:modified>
</cp:coreProperties>
</file>