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記事\excel ピボットテーブル 空白 削除\"/>
    </mc:Choice>
  </mc:AlternateContent>
  <xr:revisionPtr revIDLastSave="0" documentId="13_ncr:1_{0D743AFE-1390-4BDE-88BC-EC7BF55CACB0}" xr6:coauthVersionLast="45" xr6:coauthVersionMax="45" xr10:uidLastSave="{00000000-0000-0000-0000-000000000000}"/>
  <bookViews>
    <workbookView xWindow="-120" yWindow="-120" windowWidth="29040" windowHeight="15840" xr2:uid="{ED05C391-9618-4717-AD88-B180D465CC2F}"/>
  </bookViews>
  <sheets>
    <sheet name="データベース" sheetId="4" r:id="rId1"/>
    <sheet name="ピボットテーブル" sheetId="5" r:id="rId2"/>
    <sheet name="データベース (入力済み)" sheetId="6" r:id="rId3"/>
  </sheets>
  <calcPr calcId="191029"/>
  <pivotCaches>
    <pivotCache cacheId="5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6" l="1"/>
  <c r="F21" i="6"/>
  <c r="F22" i="6"/>
  <c r="F23" i="6"/>
  <c r="F24" i="6"/>
  <c r="F25" i="6"/>
  <c r="F16" i="6"/>
  <c r="F15" i="6"/>
  <c r="F14" i="6"/>
  <c r="F13" i="6"/>
  <c r="F12" i="6"/>
  <c r="F11" i="6"/>
  <c r="F10" i="6"/>
  <c r="F9" i="6"/>
  <c r="F8" i="6"/>
  <c r="F7" i="6"/>
  <c r="F6" i="6"/>
  <c r="F5" i="6"/>
  <c r="F16" i="4" l="1"/>
  <c r="F15" i="4"/>
  <c r="F14" i="4"/>
  <c r="F13" i="4"/>
  <c r="F12" i="4"/>
  <c r="F11" i="4"/>
  <c r="F10" i="4"/>
  <c r="F9" i="4"/>
  <c r="F8" i="4"/>
  <c r="F7" i="4"/>
  <c r="F6" i="4"/>
  <c r="F5" i="4"/>
</calcChain>
</file>

<file path=xl/sharedStrings.xml><?xml version="1.0" encoding="utf-8"?>
<sst xmlns="http://schemas.openxmlformats.org/spreadsheetml/2006/main" count="151" uniqueCount="60">
  <si>
    <t>カテゴリー</t>
    <phoneticPr fontId="3"/>
  </si>
  <si>
    <t>商品名</t>
    <rPh sb="0" eb="3">
      <t>ショウヒンメイ</t>
    </rPh>
    <phoneticPr fontId="3"/>
  </si>
  <si>
    <t>内容</t>
    <rPh sb="0" eb="2">
      <t>ナイヨウ</t>
    </rPh>
    <phoneticPr fontId="3"/>
  </si>
  <si>
    <t>単価</t>
    <rPh sb="0" eb="2">
      <t>タンカ</t>
    </rPh>
    <phoneticPr fontId="3"/>
  </si>
  <si>
    <t>販売数</t>
    <rPh sb="0" eb="3">
      <t>ハンバイスウ</t>
    </rPh>
    <phoneticPr fontId="3"/>
  </si>
  <si>
    <t>金額(税込)</t>
    <rPh sb="0" eb="2">
      <t>キンガク</t>
    </rPh>
    <rPh sb="2" eb="6">
      <t>ゼイコミ</t>
    </rPh>
    <phoneticPr fontId="3"/>
  </si>
  <si>
    <t>未加工</t>
    <rPh sb="0" eb="3">
      <t>ミカコウ</t>
    </rPh>
    <phoneticPr fontId="3"/>
  </si>
  <si>
    <t>真だら(甘塩味・解凍)切身</t>
  </si>
  <si>
    <t>2切･180g(税抜198円/100g)</t>
  </si>
  <si>
    <t>あさりむき身（冷凍）</t>
  </si>
  <si>
    <t>230ｇ　1パック</t>
  </si>
  <si>
    <t>揚げ物</t>
    <rPh sb="0" eb="1">
      <t>ア</t>
    </rPh>
    <rPh sb="2" eb="3">
      <t>モノ</t>
    </rPh>
    <phoneticPr fontId="3"/>
  </si>
  <si>
    <t>クリーミーコロッケ（カニ入り）（冷凍）</t>
  </si>
  <si>
    <t>12個・1パック</t>
  </si>
  <si>
    <t>エビとポテトのアヒージョ</t>
  </si>
  <si>
    <t>195g・1パック</t>
  </si>
  <si>
    <t>焼き物</t>
    <rPh sb="0" eb="1">
      <t>ヤ</t>
    </rPh>
    <rPh sb="2" eb="3">
      <t>モノ</t>
    </rPh>
    <phoneticPr fontId="3"/>
  </si>
  <si>
    <t>鶏ごぼうつみれ(大容量）（冷凍）</t>
  </si>
  <si>
    <t>350g</t>
  </si>
  <si>
    <t>パスタ</t>
    <phoneticPr fontId="3"/>
  </si>
  <si>
    <t>大きなあさりのボンゴレロッソパスタ（冷凍）</t>
  </si>
  <si>
    <t>1パック</t>
  </si>
  <si>
    <t>えびと彩り野菜のジュノベーゼパスタ（冷凍）</t>
  </si>
  <si>
    <t>魚介と野菜のぺペロンチーノパスタ（冷凍）</t>
  </si>
  <si>
    <t>グラタン</t>
    <phoneticPr fontId="3"/>
  </si>
  <si>
    <t>とろけるチーズのシーフード　トマトグラタン</t>
    <phoneticPr fontId="3"/>
  </si>
  <si>
    <t>加工</t>
    <rPh sb="0" eb="2">
      <t>カコウ</t>
    </rPh>
    <phoneticPr fontId="3"/>
  </si>
  <si>
    <t>赤魚フィーレ（冷凍）</t>
  </si>
  <si>
    <t>5切入り</t>
  </si>
  <si>
    <t>さばフィーレ（冷凍）</t>
  </si>
  <si>
    <t>めかじき切身（厚切り）（冷凍）</t>
  </si>
  <si>
    <t>3切入り</t>
  </si>
  <si>
    <t>フライ</t>
  </si>
  <si>
    <t>あじフライ（冷凍）</t>
  </si>
  <si>
    <t>6枚入り</t>
  </si>
  <si>
    <t>いかリングフライ（冷凍）</t>
  </si>
  <si>
    <t>300g</t>
  </si>
  <si>
    <t>白身フライ（冷凍）</t>
  </si>
  <si>
    <t>7枚入り</t>
  </si>
  <si>
    <t>魚介類販売実績一覧表</t>
    <rPh sb="0" eb="3">
      <t>ギョカイルイ</t>
    </rPh>
    <rPh sb="3" eb="5">
      <t>ハンバイ</t>
    </rPh>
    <rPh sb="5" eb="7">
      <t>ジッセキ</t>
    </rPh>
    <rPh sb="7" eb="10">
      <t>イチランヒョウ</t>
    </rPh>
    <phoneticPr fontId="3"/>
  </si>
  <si>
    <t>列ラベル</t>
  </si>
  <si>
    <t>グラタン</t>
  </si>
  <si>
    <t>パスタ</t>
  </si>
  <si>
    <t>加工</t>
  </si>
  <si>
    <t>焼き物</t>
  </si>
  <si>
    <t>未加工</t>
  </si>
  <si>
    <t>揚げ物</t>
  </si>
  <si>
    <t>総計</t>
  </si>
  <si>
    <t>合計 / 金額(税込)</t>
  </si>
  <si>
    <t>行ラベル</t>
  </si>
  <si>
    <t>とろけるチーズのシーフード　トマトグラタン</t>
  </si>
  <si>
    <t>(空白)</t>
  </si>
  <si>
    <t>刺し身</t>
    <rPh sb="0" eb="1">
      <t>サ</t>
    </rPh>
    <rPh sb="2" eb="3">
      <t>ミ</t>
    </rPh>
    <phoneticPr fontId="3"/>
  </si>
  <si>
    <t>鯛の刺身</t>
    <rPh sb="0" eb="1">
      <t>タイ</t>
    </rPh>
    <rPh sb="2" eb="4">
      <t>サシミ</t>
    </rPh>
    <phoneticPr fontId="3"/>
  </si>
  <si>
    <t>鯵の刺身</t>
    <rPh sb="0" eb="1">
      <t>アジ</t>
    </rPh>
    <rPh sb="2" eb="4">
      <t>サシミ</t>
    </rPh>
    <phoneticPr fontId="3"/>
  </si>
  <si>
    <t>マグロの刺身</t>
    <rPh sb="4" eb="6">
      <t>サシミ</t>
    </rPh>
    <phoneticPr fontId="3"/>
  </si>
  <si>
    <t>鮭の刺身</t>
    <rPh sb="0" eb="1">
      <t>サケ</t>
    </rPh>
    <rPh sb="2" eb="4">
      <t>サシミ</t>
    </rPh>
    <phoneticPr fontId="3"/>
  </si>
  <si>
    <t>イカの刺身</t>
    <rPh sb="3" eb="5">
      <t>サシミ</t>
    </rPh>
    <phoneticPr fontId="3"/>
  </si>
  <si>
    <t>タコの刺身</t>
    <rPh sb="3" eb="5">
      <t>サシミ</t>
    </rPh>
    <phoneticPr fontId="3"/>
  </si>
  <si>
    <t>5切れ</t>
    <rPh sb="1" eb="2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</si>
</sst>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8EA9DB"/>
      </left>
      <right/>
      <top style="thin">
        <color theme="4" tint="0.39997558519241921"/>
      </top>
      <bottom style="thin">
        <color rgb="FF8EA9DB"/>
      </bottom>
      <diagonal/>
    </border>
    <border>
      <left/>
      <right/>
      <top style="thin">
        <color theme="4" tint="0.39997558519241921"/>
      </top>
      <bottom style="thin">
        <color rgb="FF8EA9DB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rgb="FF8EA9DB"/>
      </bottom>
      <diagonal/>
    </border>
    <border>
      <left style="thin">
        <color rgb="FF8EA9DB"/>
      </left>
      <right/>
      <top style="thin">
        <color theme="4" tint="0.39997558519241921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6" xfId="0" applyFont="1" applyFill="1" applyBorder="1">
      <alignment vertical="center"/>
    </xf>
    <xf numFmtId="0" fontId="0" fillId="3" borderId="1" xfId="0" applyFont="1" applyFill="1" applyBorder="1">
      <alignment vertical="center"/>
    </xf>
    <xf numFmtId="6" fontId="0" fillId="3" borderId="1" xfId="1" applyNumberFormat="1" applyFont="1" applyFill="1" applyBorder="1">
      <alignment vertical="center"/>
    </xf>
    <xf numFmtId="6" fontId="0" fillId="3" borderId="2" xfId="1" applyNumberFormat="1" applyFont="1" applyFill="1" applyBorder="1">
      <alignment vertical="center"/>
    </xf>
    <xf numFmtId="0" fontId="0" fillId="0" borderId="6" xfId="0" applyFont="1" applyBorder="1">
      <alignment vertical="center"/>
    </xf>
    <xf numFmtId="0" fontId="0" fillId="0" borderId="1" xfId="0" applyFont="1" applyBorder="1">
      <alignment vertical="center"/>
    </xf>
    <xf numFmtId="6" fontId="0" fillId="0" borderId="1" xfId="1" applyNumberFormat="1" applyFont="1" applyBorder="1">
      <alignment vertical="center"/>
    </xf>
    <xf numFmtId="6" fontId="0" fillId="0" borderId="2" xfId="1" applyNumberFormat="1" applyFont="1" applyBorder="1">
      <alignment vertical="center"/>
    </xf>
    <xf numFmtId="0" fontId="0" fillId="3" borderId="3" xfId="0" applyFont="1" applyFill="1" applyBorder="1">
      <alignment vertical="center"/>
    </xf>
    <xf numFmtId="0" fontId="0" fillId="3" borderId="4" xfId="0" applyFont="1" applyFill="1" applyBorder="1">
      <alignment vertical="center"/>
    </xf>
    <xf numFmtId="6" fontId="0" fillId="3" borderId="4" xfId="1" applyNumberFormat="1" applyFont="1" applyFill="1" applyBorder="1">
      <alignment vertical="center"/>
    </xf>
    <xf numFmtId="6" fontId="0" fillId="3" borderId="5" xfId="1" applyNumberFormat="1" applyFont="1" applyFill="1" applyBorder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6" fontId="0" fillId="0" borderId="0" xfId="0" applyNumberForma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鶴谷朋亮" refreshedDate="44627.627936458332" createdVersion="6" refreshedVersion="6" minRefreshableVersion="3" recordCount="21" xr:uid="{BBDCD64C-6E83-42F3-9173-5B7DB1CB06CC}">
  <cacheSource type="worksheet">
    <worksheetSource ref="A4:F25" sheet="データベース"/>
  </cacheSource>
  <cacheFields count="6">
    <cacheField name="カテゴリー" numFmtId="0">
      <sharedItems containsBlank="1" count="9">
        <s v="未加工"/>
        <s v="揚げ物"/>
        <s v="焼き物"/>
        <s v="パスタ"/>
        <s v="グラタン"/>
        <s v="加工"/>
        <s v="フライ"/>
        <m/>
        <s v="刺し身" u="1"/>
      </sharedItems>
    </cacheField>
    <cacheField name="商品名" numFmtId="0">
      <sharedItems containsBlank="1" count="22">
        <s v="真だら(甘塩味・解凍)切身"/>
        <s v="あさりむき身（冷凍）"/>
        <s v="クリーミーコロッケ（カニ入り）（冷凍）"/>
        <s v="エビとポテトのアヒージョ"/>
        <s v="鶏ごぼうつみれ(大容量）（冷凍）"/>
        <s v="大きなあさりのボンゴレロッソパスタ（冷凍）"/>
        <s v="えびと彩り野菜のジュノベーゼパスタ（冷凍）"/>
        <s v="魚介と野菜のぺペロンチーノパスタ（冷凍）"/>
        <s v="とろけるチーズのシーフード　トマトグラタン"/>
        <s v="赤魚フィーレ（冷凍）"/>
        <s v="さばフィーレ（冷凍）"/>
        <s v="めかじき切身（厚切り）（冷凍）"/>
        <s v="あじフライ（冷凍）"/>
        <s v="いかリングフライ（冷凍）"/>
        <s v="白身フライ（冷凍）"/>
        <m/>
        <s v="タコの刺身" u="1"/>
        <s v="鮭の刺身" u="1"/>
        <s v="イカの刺身" u="1"/>
        <s v="マグロの刺身" u="1"/>
        <s v="鯵の刺身" u="1"/>
        <s v="鯛の刺身" u="1"/>
      </sharedItems>
    </cacheField>
    <cacheField name="内容" numFmtId="0">
      <sharedItems containsBlank="1"/>
    </cacheField>
    <cacheField name="単価" numFmtId="0">
      <sharedItems containsString="0" containsBlank="1" containsNumber="1" containsInteger="1" minValue="321" maxValue="1000"/>
    </cacheField>
    <cacheField name="販売数" numFmtId="0">
      <sharedItems containsString="0" containsBlank="1" containsNumber="1" containsInteger="1" minValue="7" maxValue="30"/>
    </cacheField>
    <cacheField name="金額(税込)" numFmtId="0">
      <sharedItems containsString="0" containsBlank="1" containsNumber="1" containsInteger="1" minValue="3759" maxValue="218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x v="0"/>
    <s v="2切･180g(税抜198円/100g)"/>
    <n v="384"/>
    <n v="22"/>
    <n v="8448"/>
  </r>
  <r>
    <x v="0"/>
    <x v="1"/>
    <s v="230ｇ　1パック"/>
    <n v="321"/>
    <n v="30"/>
    <n v="9630"/>
  </r>
  <r>
    <x v="1"/>
    <x v="2"/>
    <s v="12個・1パック"/>
    <n v="1000"/>
    <n v="10"/>
    <n v="10000"/>
  </r>
  <r>
    <x v="1"/>
    <x v="3"/>
    <s v="195g・1パック"/>
    <n v="429"/>
    <n v="13"/>
    <n v="5577"/>
  </r>
  <r>
    <x v="2"/>
    <x v="4"/>
    <s v="350g"/>
    <n v="537"/>
    <n v="7"/>
    <n v="3759"/>
  </r>
  <r>
    <x v="3"/>
    <x v="5"/>
    <s v="1パック"/>
    <n v="429"/>
    <n v="30"/>
    <n v="12870"/>
  </r>
  <r>
    <x v="3"/>
    <x v="6"/>
    <s v="1パック"/>
    <n v="429"/>
    <n v="11"/>
    <n v="4719"/>
  </r>
  <r>
    <x v="3"/>
    <x v="7"/>
    <s v="1パック"/>
    <n v="429"/>
    <n v="19"/>
    <n v="8151"/>
  </r>
  <r>
    <x v="4"/>
    <x v="8"/>
    <s v="1パック"/>
    <n v="645"/>
    <n v="18"/>
    <n v="11610"/>
  </r>
  <r>
    <x v="5"/>
    <x v="9"/>
    <s v="5切入り"/>
    <n v="753"/>
    <n v="14"/>
    <n v="10542"/>
  </r>
  <r>
    <x v="5"/>
    <x v="10"/>
    <s v="5切入り"/>
    <n v="753"/>
    <n v="29"/>
    <n v="21837"/>
  </r>
  <r>
    <x v="5"/>
    <x v="11"/>
    <s v="3切入り"/>
    <n v="753"/>
    <n v="27"/>
    <n v="20331"/>
  </r>
  <r>
    <x v="6"/>
    <x v="12"/>
    <s v="6枚入り"/>
    <n v="429"/>
    <n v="10"/>
    <n v="4290"/>
  </r>
  <r>
    <x v="6"/>
    <x v="13"/>
    <s v="300g"/>
    <n v="429"/>
    <n v="12"/>
    <n v="5148"/>
  </r>
  <r>
    <x v="6"/>
    <x v="14"/>
    <s v="7枚入り"/>
    <n v="429"/>
    <n v="10"/>
    <n v="4290"/>
  </r>
  <r>
    <x v="7"/>
    <x v="15"/>
    <m/>
    <m/>
    <m/>
    <m/>
  </r>
  <r>
    <x v="7"/>
    <x v="15"/>
    <m/>
    <m/>
    <m/>
    <m/>
  </r>
  <r>
    <x v="7"/>
    <x v="15"/>
    <m/>
    <m/>
    <m/>
    <m/>
  </r>
  <r>
    <x v="7"/>
    <x v="15"/>
    <m/>
    <m/>
    <m/>
    <m/>
  </r>
  <r>
    <x v="7"/>
    <x v="15"/>
    <m/>
    <m/>
    <m/>
    <m/>
  </r>
  <r>
    <x v="7"/>
    <x v="1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D59BCC-EBF5-4BEC-8BC8-D1FED9C7285A}" name="ピボットテーブル1" cacheId="58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J21" firstHeaderRow="1" firstDataRow="2" firstDataCol="1"/>
  <pivotFields count="6">
    <pivotField axis="axisCol" showAll="0">
      <items count="10">
        <item x="4"/>
        <item x="3"/>
        <item x="6"/>
        <item x="5"/>
        <item x="2"/>
        <item x="0"/>
        <item x="1"/>
        <item x="7"/>
        <item m="1" x="8"/>
        <item t="default"/>
      </items>
    </pivotField>
    <pivotField axis="axisRow" showAll="0">
      <items count="23">
        <item x="1"/>
        <item x="12"/>
        <item x="13"/>
        <item x="3"/>
        <item x="6"/>
        <item x="2"/>
        <item x="10"/>
        <item x="8"/>
        <item x="11"/>
        <item x="7"/>
        <item x="4"/>
        <item x="0"/>
        <item x="9"/>
        <item x="5"/>
        <item x="14"/>
        <item x="15"/>
        <item m="1" x="19"/>
        <item m="1" x="18"/>
        <item m="1" x="20"/>
        <item m="1" x="16"/>
        <item m="1" x="17"/>
        <item m="1" x="21"/>
        <item t="default"/>
      </items>
    </pivotField>
    <pivotField showAll="0"/>
    <pivotField numFmtId="6" showAll="0"/>
    <pivotField showAll="0"/>
    <pivotField dataField="1" numFmtId="6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合計 / 金額(税込)" fld="5" baseField="1" baseItem="0" numFmtId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A8469-C7C7-4316-A34E-A21765538C1F}">
  <dimension ref="A1:F19"/>
  <sheetViews>
    <sheetView tabSelected="1" workbookViewId="0"/>
  </sheetViews>
  <sheetFormatPr defaultRowHeight="18.75" x14ac:dyDescent="0.4"/>
  <cols>
    <col min="1" max="1" width="15.25" bestFit="1" customWidth="1"/>
    <col min="2" max="2" width="44.25" bestFit="1" customWidth="1"/>
    <col min="3" max="3" width="26" bestFit="1" customWidth="1"/>
    <col min="4" max="4" width="9.5" bestFit="1" customWidth="1"/>
    <col min="5" max="5" width="11.375" bestFit="1" customWidth="1"/>
    <col min="6" max="6" width="14.75" bestFit="1" customWidth="1"/>
  </cols>
  <sheetData>
    <row r="1" spans="1:6" ht="5.0999999999999996" customHeight="1" x14ac:dyDescent="0.4">
      <c r="A1" s="2"/>
      <c r="B1" s="2"/>
      <c r="C1" s="2"/>
      <c r="D1" s="2"/>
      <c r="E1" s="2"/>
      <c r="F1" s="2"/>
    </row>
    <row r="2" spans="1:6" ht="25.5" x14ac:dyDescent="0.4">
      <c r="A2" s="1" t="s">
        <v>39</v>
      </c>
      <c r="B2" s="1"/>
      <c r="C2" s="1"/>
      <c r="D2" s="1"/>
      <c r="E2" s="1"/>
      <c r="F2" s="1"/>
    </row>
    <row r="3" spans="1:6" ht="5.0999999999999996" customHeight="1" x14ac:dyDescent="0.4">
      <c r="A3" s="2"/>
      <c r="B3" s="2"/>
      <c r="C3" s="2"/>
      <c r="D3" s="2"/>
      <c r="E3" s="2"/>
      <c r="F3" s="2"/>
    </row>
    <row r="4" spans="1:6" x14ac:dyDescent="0.4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x14ac:dyDescent="0.4">
      <c r="A5" s="6" t="s">
        <v>6</v>
      </c>
      <c r="B5" s="7" t="s">
        <v>7</v>
      </c>
      <c r="C5" s="7" t="s">
        <v>8</v>
      </c>
      <c r="D5" s="8">
        <v>384</v>
      </c>
      <c r="E5" s="7">
        <v>22</v>
      </c>
      <c r="F5" s="9">
        <f>D5*E5</f>
        <v>8448</v>
      </c>
    </row>
    <row r="6" spans="1:6" x14ac:dyDescent="0.4">
      <c r="A6" s="10" t="s">
        <v>6</v>
      </c>
      <c r="B6" s="11" t="s">
        <v>9</v>
      </c>
      <c r="C6" s="11" t="s">
        <v>10</v>
      </c>
      <c r="D6" s="12">
        <v>321</v>
      </c>
      <c r="E6" s="11">
        <v>30</v>
      </c>
      <c r="F6" s="13">
        <f t="shared" ref="F6:F16" si="0">D6*E6</f>
        <v>9630</v>
      </c>
    </row>
    <row r="7" spans="1:6" x14ac:dyDescent="0.4">
      <c r="A7" s="6" t="s">
        <v>11</v>
      </c>
      <c r="B7" s="7" t="s">
        <v>12</v>
      </c>
      <c r="C7" s="7" t="s">
        <v>13</v>
      </c>
      <c r="D7" s="8">
        <v>1000</v>
      </c>
      <c r="E7" s="7">
        <v>10</v>
      </c>
      <c r="F7" s="9">
        <f t="shared" si="0"/>
        <v>10000</v>
      </c>
    </row>
    <row r="8" spans="1:6" x14ac:dyDescent="0.4">
      <c r="A8" s="10" t="s">
        <v>11</v>
      </c>
      <c r="B8" s="11" t="s">
        <v>14</v>
      </c>
      <c r="C8" s="11" t="s">
        <v>15</v>
      </c>
      <c r="D8" s="12">
        <v>429</v>
      </c>
      <c r="E8" s="11">
        <v>13</v>
      </c>
      <c r="F8" s="13">
        <f t="shared" si="0"/>
        <v>5577</v>
      </c>
    </row>
    <row r="9" spans="1:6" x14ac:dyDescent="0.4">
      <c r="A9" s="6" t="s">
        <v>16</v>
      </c>
      <c r="B9" s="7" t="s">
        <v>17</v>
      </c>
      <c r="C9" s="7" t="s">
        <v>18</v>
      </c>
      <c r="D9" s="8">
        <v>537</v>
      </c>
      <c r="E9" s="7">
        <v>7</v>
      </c>
      <c r="F9" s="9">
        <f t="shared" si="0"/>
        <v>3759</v>
      </c>
    </row>
    <row r="10" spans="1:6" x14ac:dyDescent="0.4">
      <c r="A10" s="10" t="s">
        <v>19</v>
      </c>
      <c r="B10" s="11" t="s">
        <v>20</v>
      </c>
      <c r="C10" s="11" t="s">
        <v>21</v>
      </c>
      <c r="D10" s="12">
        <v>429</v>
      </c>
      <c r="E10" s="11">
        <v>30</v>
      </c>
      <c r="F10" s="13">
        <f t="shared" si="0"/>
        <v>12870</v>
      </c>
    </row>
    <row r="11" spans="1:6" x14ac:dyDescent="0.4">
      <c r="A11" s="6" t="s">
        <v>19</v>
      </c>
      <c r="B11" s="7" t="s">
        <v>22</v>
      </c>
      <c r="C11" s="7" t="s">
        <v>21</v>
      </c>
      <c r="D11" s="8">
        <v>429</v>
      </c>
      <c r="E11" s="7">
        <v>11</v>
      </c>
      <c r="F11" s="9">
        <f t="shared" si="0"/>
        <v>4719</v>
      </c>
    </row>
    <row r="12" spans="1:6" x14ac:dyDescent="0.4">
      <c r="A12" s="10" t="s">
        <v>19</v>
      </c>
      <c r="B12" s="11" t="s">
        <v>23</v>
      </c>
      <c r="C12" s="11" t="s">
        <v>21</v>
      </c>
      <c r="D12" s="12">
        <v>429</v>
      </c>
      <c r="E12" s="11">
        <v>19</v>
      </c>
      <c r="F12" s="13">
        <f t="shared" si="0"/>
        <v>8151</v>
      </c>
    </row>
    <row r="13" spans="1:6" x14ac:dyDescent="0.4">
      <c r="A13" s="6" t="s">
        <v>24</v>
      </c>
      <c r="B13" s="7" t="s">
        <v>25</v>
      </c>
      <c r="C13" s="7" t="s">
        <v>21</v>
      </c>
      <c r="D13" s="8">
        <v>645</v>
      </c>
      <c r="E13" s="7">
        <v>18</v>
      </c>
      <c r="F13" s="9">
        <f t="shared" si="0"/>
        <v>11610</v>
      </c>
    </row>
    <row r="14" spans="1:6" x14ac:dyDescent="0.4">
      <c r="A14" s="10" t="s">
        <v>26</v>
      </c>
      <c r="B14" s="11" t="s">
        <v>27</v>
      </c>
      <c r="C14" s="11" t="s">
        <v>28</v>
      </c>
      <c r="D14" s="12">
        <v>753</v>
      </c>
      <c r="E14" s="11">
        <v>14</v>
      </c>
      <c r="F14" s="13">
        <f t="shared" si="0"/>
        <v>10542</v>
      </c>
    </row>
    <row r="15" spans="1:6" x14ac:dyDescent="0.4">
      <c r="A15" s="6" t="s">
        <v>26</v>
      </c>
      <c r="B15" s="7" t="s">
        <v>29</v>
      </c>
      <c r="C15" s="7" t="s">
        <v>28</v>
      </c>
      <c r="D15" s="8">
        <v>753</v>
      </c>
      <c r="E15" s="7">
        <v>29</v>
      </c>
      <c r="F15" s="9">
        <f t="shared" si="0"/>
        <v>21837</v>
      </c>
    </row>
    <row r="16" spans="1:6" x14ac:dyDescent="0.4">
      <c r="A16" s="10" t="s">
        <v>26</v>
      </c>
      <c r="B16" s="11" t="s">
        <v>30</v>
      </c>
      <c r="C16" s="11" t="s">
        <v>31</v>
      </c>
      <c r="D16" s="12">
        <v>753</v>
      </c>
      <c r="E16" s="11">
        <v>27</v>
      </c>
      <c r="F16" s="13">
        <f t="shared" si="0"/>
        <v>20331</v>
      </c>
    </row>
    <row r="17" spans="1:6" x14ac:dyDescent="0.4">
      <c r="A17" s="6" t="s">
        <v>32</v>
      </c>
      <c r="B17" s="7" t="s">
        <v>33</v>
      </c>
      <c r="C17" s="7" t="s">
        <v>34</v>
      </c>
      <c r="D17" s="8">
        <v>429</v>
      </c>
      <c r="E17" s="7">
        <v>10</v>
      </c>
      <c r="F17" s="9">
        <v>4290</v>
      </c>
    </row>
    <row r="18" spans="1:6" x14ac:dyDescent="0.4">
      <c r="A18" s="10" t="s">
        <v>32</v>
      </c>
      <c r="B18" s="11" t="s">
        <v>35</v>
      </c>
      <c r="C18" s="11" t="s">
        <v>36</v>
      </c>
      <c r="D18" s="12">
        <v>429</v>
      </c>
      <c r="E18" s="11">
        <v>12</v>
      </c>
      <c r="F18" s="13">
        <v>5148</v>
      </c>
    </row>
    <row r="19" spans="1:6" x14ac:dyDescent="0.4">
      <c r="A19" s="14" t="s">
        <v>32</v>
      </c>
      <c r="B19" s="15" t="s">
        <v>37</v>
      </c>
      <c r="C19" s="15" t="s">
        <v>38</v>
      </c>
      <c r="D19" s="16">
        <v>429</v>
      </c>
      <c r="E19" s="15">
        <v>10</v>
      </c>
      <c r="F19" s="17">
        <v>4290</v>
      </c>
    </row>
  </sheetData>
  <mergeCells count="1">
    <mergeCell ref="A2:F2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E856E-2010-4086-B3B2-F303C044F989}">
  <dimension ref="A3:J21"/>
  <sheetViews>
    <sheetView workbookViewId="0">
      <selection activeCell="A3" sqref="A3"/>
    </sheetView>
  </sheetViews>
  <sheetFormatPr defaultRowHeight="18.75" x14ac:dyDescent="0.4"/>
  <cols>
    <col min="1" max="1" width="44.25" bestFit="1" customWidth="1"/>
    <col min="2" max="2" width="11.25" bestFit="1" customWidth="1"/>
    <col min="3" max="5" width="9" bestFit="1" customWidth="1"/>
    <col min="6" max="6" width="7.875" bestFit="1" customWidth="1"/>
    <col min="7" max="8" width="9" bestFit="1" customWidth="1"/>
    <col min="9" max="9" width="7" bestFit="1" customWidth="1"/>
    <col min="10" max="10" width="10.125" bestFit="1" customWidth="1"/>
  </cols>
  <sheetData>
    <row r="3" spans="1:10" x14ac:dyDescent="0.4">
      <c r="A3" s="18" t="s">
        <v>48</v>
      </c>
      <c r="B3" s="18" t="s">
        <v>40</v>
      </c>
    </row>
    <row r="4" spans="1:10" x14ac:dyDescent="0.4">
      <c r="A4" s="18" t="s">
        <v>49</v>
      </c>
      <c r="B4" t="s">
        <v>41</v>
      </c>
      <c r="C4" t="s">
        <v>42</v>
      </c>
      <c r="D4" t="s">
        <v>32</v>
      </c>
      <c r="E4" t="s">
        <v>43</v>
      </c>
      <c r="F4" t="s">
        <v>44</v>
      </c>
      <c r="G4" t="s">
        <v>45</v>
      </c>
      <c r="H4" t="s">
        <v>46</v>
      </c>
      <c r="I4" t="s">
        <v>51</v>
      </c>
      <c r="J4" t="s">
        <v>47</v>
      </c>
    </row>
    <row r="5" spans="1:10" x14ac:dyDescent="0.4">
      <c r="A5" s="19" t="s">
        <v>9</v>
      </c>
      <c r="B5" s="20"/>
      <c r="C5" s="20"/>
      <c r="D5" s="20"/>
      <c r="E5" s="20"/>
      <c r="F5" s="20"/>
      <c r="G5" s="20">
        <v>9630</v>
      </c>
      <c r="H5" s="20"/>
      <c r="I5" s="20"/>
      <c r="J5" s="20">
        <v>9630</v>
      </c>
    </row>
    <row r="6" spans="1:10" x14ac:dyDescent="0.4">
      <c r="A6" s="19" t="s">
        <v>33</v>
      </c>
      <c r="B6" s="20"/>
      <c r="C6" s="20"/>
      <c r="D6" s="20">
        <v>4290</v>
      </c>
      <c r="E6" s="20"/>
      <c r="F6" s="20"/>
      <c r="G6" s="20"/>
      <c r="H6" s="20"/>
      <c r="I6" s="20"/>
      <c r="J6" s="20">
        <v>4290</v>
      </c>
    </row>
    <row r="7" spans="1:10" x14ac:dyDescent="0.4">
      <c r="A7" s="19" t="s">
        <v>35</v>
      </c>
      <c r="B7" s="20"/>
      <c r="C7" s="20"/>
      <c r="D7" s="20">
        <v>5148</v>
      </c>
      <c r="E7" s="20"/>
      <c r="F7" s="20"/>
      <c r="G7" s="20"/>
      <c r="H7" s="20"/>
      <c r="I7" s="20"/>
      <c r="J7" s="20">
        <v>5148</v>
      </c>
    </row>
    <row r="8" spans="1:10" x14ac:dyDescent="0.4">
      <c r="A8" s="19" t="s">
        <v>14</v>
      </c>
      <c r="B8" s="20"/>
      <c r="C8" s="20"/>
      <c r="D8" s="20"/>
      <c r="E8" s="20"/>
      <c r="F8" s="20"/>
      <c r="G8" s="20"/>
      <c r="H8" s="20">
        <v>5577</v>
      </c>
      <c r="I8" s="20"/>
      <c r="J8" s="20">
        <v>5577</v>
      </c>
    </row>
    <row r="9" spans="1:10" x14ac:dyDescent="0.4">
      <c r="A9" s="19" t="s">
        <v>22</v>
      </c>
      <c r="B9" s="20"/>
      <c r="C9" s="20">
        <v>4719</v>
      </c>
      <c r="D9" s="20"/>
      <c r="E9" s="20"/>
      <c r="F9" s="20"/>
      <c r="G9" s="20"/>
      <c r="H9" s="20"/>
      <c r="I9" s="20"/>
      <c r="J9" s="20">
        <v>4719</v>
      </c>
    </row>
    <row r="10" spans="1:10" x14ac:dyDescent="0.4">
      <c r="A10" s="19" t="s">
        <v>12</v>
      </c>
      <c r="B10" s="20"/>
      <c r="C10" s="20"/>
      <c r="D10" s="20"/>
      <c r="E10" s="20"/>
      <c r="F10" s="20"/>
      <c r="G10" s="20"/>
      <c r="H10" s="20">
        <v>10000</v>
      </c>
      <c r="I10" s="20"/>
      <c r="J10" s="20">
        <v>10000</v>
      </c>
    </row>
    <row r="11" spans="1:10" x14ac:dyDescent="0.4">
      <c r="A11" s="19" t="s">
        <v>29</v>
      </c>
      <c r="B11" s="20"/>
      <c r="C11" s="20"/>
      <c r="D11" s="20"/>
      <c r="E11" s="20">
        <v>21837</v>
      </c>
      <c r="F11" s="20"/>
      <c r="G11" s="20"/>
      <c r="H11" s="20"/>
      <c r="I11" s="20"/>
      <c r="J11" s="20">
        <v>21837</v>
      </c>
    </row>
    <row r="12" spans="1:10" x14ac:dyDescent="0.4">
      <c r="A12" s="19" t="s">
        <v>50</v>
      </c>
      <c r="B12" s="20">
        <v>11610</v>
      </c>
      <c r="C12" s="20"/>
      <c r="D12" s="20"/>
      <c r="E12" s="20"/>
      <c r="F12" s="20"/>
      <c r="G12" s="20"/>
      <c r="H12" s="20"/>
      <c r="I12" s="20"/>
      <c r="J12" s="20">
        <v>11610</v>
      </c>
    </row>
    <row r="13" spans="1:10" x14ac:dyDescent="0.4">
      <c r="A13" s="19" t="s">
        <v>30</v>
      </c>
      <c r="B13" s="20"/>
      <c r="C13" s="20"/>
      <c r="D13" s="20"/>
      <c r="E13" s="20">
        <v>20331</v>
      </c>
      <c r="F13" s="20"/>
      <c r="G13" s="20"/>
      <c r="H13" s="20"/>
      <c r="I13" s="20"/>
      <c r="J13" s="20">
        <v>20331</v>
      </c>
    </row>
    <row r="14" spans="1:10" x14ac:dyDescent="0.4">
      <c r="A14" s="19" t="s">
        <v>23</v>
      </c>
      <c r="B14" s="20"/>
      <c r="C14" s="20">
        <v>8151</v>
      </c>
      <c r="D14" s="20"/>
      <c r="E14" s="20"/>
      <c r="F14" s="20"/>
      <c r="G14" s="20"/>
      <c r="H14" s="20"/>
      <c r="I14" s="20"/>
      <c r="J14" s="20">
        <v>8151</v>
      </c>
    </row>
    <row r="15" spans="1:10" x14ac:dyDescent="0.4">
      <c r="A15" s="19" t="s">
        <v>17</v>
      </c>
      <c r="B15" s="20"/>
      <c r="C15" s="20"/>
      <c r="D15" s="20"/>
      <c r="E15" s="20"/>
      <c r="F15" s="20">
        <v>3759</v>
      </c>
      <c r="G15" s="20"/>
      <c r="H15" s="20"/>
      <c r="I15" s="20"/>
      <c r="J15" s="20">
        <v>3759</v>
      </c>
    </row>
    <row r="16" spans="1:10" x14ac:dyDescent="0.4">
      <c r="A16" s="19" t="s">
        <v>7</v>
      </c>
      <c r="B16" s="20"/>
      <c r="C16" s="20"/>
      <c r="D16" s="20"/>
      <c r="E16" s="20"/>
      <c r="F16" s="20"/>
      <c r="G16" s="20">
        <v>8448</v>
      </c>
      <c r="H16" s="20"/>
      <c r="I16" s="20"/>
      <c r="J16" s="20">
        <v>8448</v>
      </c>
    </row>
    <row r="17" spans="1:10" x14ac:dyDescent="0.4">
      <c r="A17" s="19" t="s">
        <v>27</v>
      </c>
      <c r="B17" s="20"/>
      <c r="C17" s="20"/>
      <c r="D17" s="20"/>
      <c r="E17" s="20">
        <v>10542</v>
      </c>
      <c r="F17" s="20"/>
      <c r="G17" s="20"/>
      <c r="H17" s="20"/>
      <c r="I17" s="20"/>
      <c r="J17" s="20">
        <v>10542</v>
      </c>
    </row>
    <row r="18" spans="1:10" x14ac:dyDescent="0.4">
      <c r="A18" s="19" t="s">
        <v>20</v>
      </c>
      <c r="B18" s="20"/>
      <c r="C18" s="20">
        <v>12870</v>
      </c>
      <c r="D18" s="20"/>
      <c r="E18" s="20"/>
      <c r="F18" s="20"/>
      <c r="G18" s="20"/>
      <c r="H18" s="20"/>
      <c r="I18" s="20"/>
      <c r="J18" s="20">
        <v>12870</v>
      </c>
    </row>
    <row r="19" spans="1:10" x14ac:dyDescent="0.4">
      <c r="A19" s="19" t="s">
        <v>37</v>
      </c>
      <c r="B19" s="20"/>
      <c r="C19" s="20"/>
      <c r="D19" s="20">
        <v>4290</v>
      </c>
      <c r="E19" s="20"/>
      <c r="F19" s="20"/>
      <c r="G19" s="20"/>
      <c r="H19" s="20"/>
      <c r="I19" s="20"/>
      <c r="J19" s="20">
        <v>4290</v>
      </c>
    </row>
    <row r="20" spans="1:10" x14ac:dyDescent="0.4">
      <c r="A20" s="19" t="s">
        <v>51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x14ac:dyDescent="0.4">
      <c r="A21" s="19" t="s">
        <v>47</v>
      </c>
      <c r="B21" s="20">
        <v>11610</v>
      </c>
      <c r="C21" s="20">
        <v>25740</v>
      </c>
      <c r="D21" s="20">
        <v>13728</v>
      </c>
      <c r="E21" s="20">
        <v>52710</v>
      </c>
      <c r="F21" s="20">
        <v>3759</v>
      </c>
      <c r="G21" s="20">
        <v>18078</v>
      </c>
      <c r="H21" s="20">
        <v>15577</v>
      </c>
      <c r="I21" s="20"/>
      <c r="J21" s="20">
        <v>141202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BD490-D1B9-46A1-89CA-29F765ECC15A}">
  <dimension ref="A1:F25"/>
  <sheetViews>
    <sheetView workbookViewId="0"/>
  </sheetViews>
  <sheetFormatPr defaultRowHeight="18.75" x14ac:dyDescent="0.4"/>
  <cols>
    <col min="1" max="1" width="15.25" bestFit="1" customWidth="1"/>
    <col min="2" max="2" width="44.25" bestFit="1" customWidth="1"/>
    <col min="3" max="3" width="26" bestFit="1" customWidth="1"/>
    <col min="4" max="4" width="9.5" bestFit="1" customWidth="1"/>
    <col min="5" max="5" width="11.375" bestFit="1" customWidth="1"/>
    <col min="6" max="6" width="14.75" bestFit="1" customWidth="1"/>
  </cols>
  <sheetData>
    <row r="1" spans="1:6" ht="5.0999999999999996" customHeight="1" x14ac:dyDescent="0.4">
      <c r="A1" s="2"/>
      <c r="B1" s="2"/>
      <c r="C1" s="2"/>
      <c r="D1" s="2"/>
      <c r="E1" s="2"/>
      <c r="F1" s="2"/>
    </row>
    <row r="2" spans="1:6" ht="25.5" x14ac:dyDescent="0.4">
      <c r="A2" s="1" t="s">
        <v>39</v>
      </c>
      <c r="B2" s="1"/>
      <c r="C2" s="1"/>
      <c r="D2" s="1"/>
      <c r="E2" s="1"/>
      <c r="F2" s="1"/>
    </row>
    <row r="3" spans="1:6" ht="5.0999999999999996" customHeight="1" x14ac:dyDescent="0.4">
      <c r="A3" s="2"/>
      <c r="B3" s="2"/>
      <c r="C3" s="2"/>
      <c r="D3" s="2"/>
      <c r="E3" s="2"/>
      <c r="F3" s="2"/>
    </row>
    <row r="4" spans="1:6" x14ac:dyDescent="0.4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x14ac:dyDescent="0.4">
      <c r="A5" s="6" t="s">
        <v>6</v>
      </c>
      <c r="B5" s="7" t="s">
        <v>7</v>
      </c>
      <c r="C5" s="7" t="s">
        <v>8</v>
      </c>
      <c r="D5" s="8">
        <v>384</v>
      </c>
      <c r="E5" s="7">
        <v>22</v>
      </c>
      <c r="F5" s="9">
        <f>D5*E5</f>
        <v>8448</v>
      </c>
    </row>
    <row r="6" spans="1:6" x14ac:dyDescent="0.4">
      <c r="A6" s="10" t="s">
        <v>6</v>
      </c>
      <c r="B6" s="11" t="s">
        <v>9</v>
      </c>
      <c r="C6" s="11" t="s">
        <v>10</v>
      </c>
      <c r="D6" s="12">
        <v>321</v>
      </c>
      <c r="E6" s="11">
        <v>30</v>
      </c>
      <c r="F6" s="13">
        <f t="shared" ref="F6:F16" si="0">D6*E6</f>
        <v>9630</v>
      </c>
    </row>
    <row r="7" spans="1:6" x14ac:dyDescent="0.4">
      <c r="A7" s="6" t="s">
        <v>11</v>
      </c>
      <c r="B7" s="7" t="s">
        <v>12</v>
      </c>
      <c r="C7" s="7" t="s">
        <v>13</v>
      </c>
      <c r="D7" s="8">
        <v>1000</v>
      </c>
      <c r="E7" s="7">
        <v>10</v>
      </c>
      <c r="F7" s="9">
        <f t="shared" si="0"/>
        <v>10000</v>
      </c>
    </row>
    <row r="8" spans="1:6" x14ac:dyDescent="0.4">
      <c r="A8" s="10" t="s">
        <v>11</v>
      </c>
      <c r="B8" s="11" t="s">
        <v>14</v>
      </c>
      <c r="C8" s="11" t="s">
        <v>15</v>
      </c>
      <c r="D8" s="12">
        <v>429</v>
      </c>
      <c r="E8" s="11">
        <v>13</v>
      </c>
      <c r="F8" s="13">
        <f t="shared" si="0"/>
        <v>5577</v>
      </c>
    </row>
    <row r="9" spans="1:6" x14ac:dyDescent="0.4">
      <c r="A9" s="6" t="s">
        <v>16</v>
      </c>
      <c r="B9" s="7" t="s">
        <v>17</v>
      </c>
      <c r="C9" s="7" t="s">
        <v>18</v>
      </c>
      <c r="D9" s="8">
        <v>537</v>
      </c>
      <c r="E9" s="7">
        <v>7</v>
      </c>
      <c r="F9" s="9">
        <f t="shared" si="0"/>
        <v>3759</v>
      </c>
    </row>
    <row r="10" spans="1:6" x14ac:dyDescent="0.4">
      <c r="A10" s="10" t="s">
        <v>19</v>
      </c>
      <c r="B10" s="11" t="s">
        <v>20</v>
      </c>
      <c r="C10" s="11" t="s">
        <v>21</v>
      </c>
      <c r="D10" s="12">
        <v>429</v>
      </c>
      <c r="E10" s="11">
        <v>30</v>
      </c>
      <c r="F10" s="13">
        <f t="shared" si="0"/>
        <v>12870</v>
      </c>
    </row>
    <row r="11" spans="1:6" x14ac:dyDescent="0.4">
      <c r="A11" s="6" t="s">
        <v>19</v>
      </c>
      <c r="B11" s="7" t="s">
        <v>22</v>
      </c>
      <c r="C11" s="7" t="s">
        <v>21</v>
      </c>
      <c r="D11" s="8">
        <v>429</v>
      </c>
      <c r="E11" s="7">
        <v>11</v>
      </c>
      <c r="F11" s="9">
        <f t="shared" si="0"/>
        <v>4719</v>
      </c>
    </row>
    <row r="12" spans="1:6" x14ac:dyDescent="0.4">
      <c r="A12" s="10" t="s">
        <v>19</v>
      </c>
      <c r="B12" s="11" t="s">
        <v>23</v>
      </c>
      <c r="C12" s="11" t="s">
        <v>21</v>
      </c>
      <c r="D12" s="12">
        <v>429</v>
      </c>
      <c r="E12" s="11">
        <v>19</v>
      </c>
      <c r="F12" s="13">
        <f t="shared" si="0"/>
        <v>8151</v>
      </c>
    </row>
    <row r="13" spans="1:6" x14ac:dyDescent="0.4">
      <c r="A13" s="6" t="s">
        <v>24</v>
      </c>
      <c r="B13" s="7" t="s">
        <v>25</v>
      </c>
      <c r="C13" s="7" t="s">
        <v>21</v>
      </c>
      <c r="D13" s="8">
        <v>645</v>
      </c>
      <c r="E13" s="7">
        <v>18</v>
      </c>
      <c r="F13" s="9">
        <f t="shared" si="0"/>
        <v>11610</v>
      </c>
    </row>
    <row r="14" spans="1:6" x14ac:dyDescent="0.4">
      <c r="A14" s="10" t="s">
        <v>26</v>
      </c>
      <c r="B14" s="11" t="s">
        <v>27</v>
      </c>
      <c r="C14" s="11" t="s">
        <v>28</v>
      </c>
      <c r="D14" s="12">
        <v>753</v>
      </c>
      <c r="E14" s="11">
        <v>14</v>
      </c>
      <c r="F14" s="13">
        <f t="shared" si="0"/>
        <v>10542</v>
      </c>
    </row>
    <row r="15" spans="1:6" x14ac:dyDescent="0.4">
      <c r="A15" s="6" t="s">
        <v>26</v>
      </c>
      <c r="B15" s="7" t="s">
        <v>29</v>
      </c>
      <c r="C15" s="7" t="s">
        <v>28</v>
      </c>
      <c r="D15" s="8">
        <v>753</v>
      </c>
      <c r="E15" s="7">
        <v>29</v>
      </c>
      <c r="F15" s="9">
        <f t="shared" si="0"/>
        <v>21837</v>
      </c>
    </row>
    <row r="16" spans="1:6" x14ac:dyDescent="0.4">
      <c r="A16" s="10" t="s">
        <v>26</v>
      </c>
      <c r="B16" s="11" t="s">
        <v>30</v>
      </c>
      <c r="C16" s="11" t="s">
        <v>31</v>
      </c>
      <c r="D16" s="12">
        <v>753</v>
      </c>
      <c r="E16" s="11">
        <v>27</v>
      </c>
      <c r="F16" s="13">
        <f t="shared" si="0"/>
        <v>20331</v>
      </c>
    </row>
    <row r="17" spans="1:6" x14ac:dyDescent="0.4">
      <c r="A17" s="6" t="s">
        <v>32</v>
      </c>
      <c r="B17" s="7" t="s">
        <v>33</v>
      </c>
      <c r="C17" s="7" t="s">
        <v>34</v>
      </c>
      <c r="D17" s="8">
        <v>429</v>
      </c>
      <c r="E17" s="7">
        <v>10</v>
      </c>
      <c r="F17" s="9">
        <v>4290</v>
      </c>
    </row>
    <row r="18" spans="1:6" x14ac:dyDescent="0.4">
      <c r="A18" s="10" t="s">
        <v>32</v>
      </c>
      <c r="B18" s="11" t="s">
        <v>35</v>
      </c>
      <c r="C18" s="11" t="s">
        <v>36</v>
      </c>
      <c r="D18" s="12">
        <v>429</v>
      </c>
      <c r="E18" s="11">
        <v>12</v>
      </c>
      <c r="F18" s="13">
        <v>5148</v>
      </c>
    </row>
    <row r="19" spans="1:6" x14ac:dyDescent="0.4">
      <c r="A19" s="14" t="s">
        <v>32</v>
      </c>
      <c r="B19" s="15" t="s">
        <v>37</v>
      </c>
      <c r="C19" s="15" t="s">
        <v>38</v>
      </c>
      <c r="D19" s="16">
        <v>429</v>
      </c>
      <c r="E19" s="15">
        <v>10</v>
      </c>
      <c r="F19" s="17">
        <v>4290</v>
      </c>
    </row>
    <row r="20" spans="1:6" x14ac:dyDescent="0.4">
      <c r="A20" s="10" t="s">
        <v>52</v>
      </c>
      <c r="B20" s="11" t="s">
        <v>55</v>
      </c>
      <c r="C20" s="11" t="s">
        <v>59</v>
      </c>
      <c r="D20" s="12">
        <v>800</v>
      </c>
      <c r="E20" s="11">
        <v>1</v>
      </c>
      <c r="F20" s="13">
        <f>D20*E20</f>
        <v>800</v>
      </c>
    </row>
    <row r="21" spans="1:6" x14ac:dyDescent="0.4">
      <c r="A21" s="14" t="s">
        <v>52</v>
      </c>
      <c r="B21" s="15" t="s">
        <v>57</v>
      </c>
      <c r="C21" s="15" t="s">
        <v>59</v>
      </c>
      <c r="D21" s="16">
        <v>800</v>
      </c>
      <c r="E21" s="15">
        <v>1</v>
      </c>
      <c r="F21" s="17">
        <f t="shared" ref="F21:F25" si="1">D21*E21</f>
        <v>800</v>
      </c>
    </row>
    <row r="22" spans="1:6" x14ac:dyDescent="0.4">
      <c r="A22" s="10" t="s">
        <v>52</v>
      </c>
      <c r="B22" s="11" t="s">
        <v>54</v>
      </c>
      <c r="C22" s="11" t="s">
        <v>59</v>
      </c>
      <c r="D22" s="12">
        <v>800</v>
      </c>
      <c r="E22" s="11">
        <v>3</v>
      </c>
      <c r="F22" s="13">
        <f t="shared" si="1"/>
        <v>2400</v>
      </c>
    </row>
    <row r="23" spans="1:6" x14ac:dyDescent="0.4">
      <c r="A23" s="14" t="s">
        <v>52</v>
      </c>
      <c r="B23" s="15" t="s">
        <v>58</v>
      </c>
      <c r="C23" s="15" t="s">
        <v>59</v>
      </c>
      <c r="D23" s="16">
        <v>800</v>
      </c>
      <c r="E23" s="15">
        <v>10</v>
      </c>
      <c r="F23" s="17">
        <f t="shared" si="1"/>
        <v>8000</v>
      </c>
    </row>
    <row r="24" spans="1:6" x14ac:dyDescent="0.4">
      <c r="A24" s="10" t="s">
        <v>52</v>
      </c>
      <c r="B24" s="11" t="s">
        <v>56</v>
      </c>
      <c r="C24" s="11" t="s">
        <v>59</v>
      </c>
      <c r="D24" s="12">
        <v>800</v>
      </c>
      <c r="E24" s="11">
        <v>10</v>
      </c>
      <c r="F24" s="13">
        <f t="shared" si="1"/>
        <v>8000</v>
      </c>
    </row>
    <row r="25" spans="1:6" x14ac:dyDescent="0.4">
      <c r="A25" s="14" t="s">
        <v>52</v>
      </c>
      <c r="B25" s="15" t="s">
        <v>53</v>
      </c>
      <c r="C25" s="15" t="s">
        <v>59</v>
      </c>
      <c r="D25" s="16">
        <v>1200</v>
      </c>
      <c r="E25" s="15">
        <v>5</v>
      </c>
      <c r="F25" s="17">
        <f t="shared" si="1"/>
        <v>6000</v>
      </c>
    </row>
  </sheetData>
  <mergeCells count="1">
    <mergeCell ref="A2:F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データベース</vt:lpstr>
      <vt:lpstr>ピボットテーブル</vt:lpstr>
      <vt:lpstr>データベース (入力済み)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2022-03-07T00:54:36Z</dcterms:created>
  <dcterms:modified xsi:type="dcterms:W3CDTF">2022-03-07T06:04:25Z</dcterms:modified>
</cp:coreProperties>
</file>