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更新 消える\"/>
    </mc:Choice>
  </mc:AlternateContent>
  <xr:revisionPtr revIDLastSave="0" documentId="13_ncr:1_{C0848C38-7F05-4295-887A-3B1E4664755C}" xr6:coauthVersionLast="47" xr6:coauthVersionMax="47" xr10:uidLastSave="{00000000-0000-0000-0000-000000000000}"/>
  <bookViews>
    <workbookView xWindow="-110" yWindow="-110" windowWidth="18220" windowHeight="11620" xr2:uid="{49E65694-B540-4BB2-90C2-8797651AE5A2}"/>
  </bookViews>
  <sheets>
    <sheet name="データベース" sheetId="1" r:id="rId1"/>
    <sheet name="ピボットテーブル" sheetId="4" r:id="rId2"/>
    <sheet name="データベース原本" sheetId="5" r:id="rId3"/>
  </sheets>
  <calcPr calcId="191029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F14" i="5"/>
  <c r="F13" i="5"/>
  <c r="F12" i="5"/>
  <c r="F11" i="5"/>
  <c r="F10" i="5"/>
  <c r="F9" i="5"/>
  <c r="F8" i="5"/>
  <c r="F7" i="5"/>
  <c r="F6" i="5"/>
  <c r="F5" i="5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<sst xmlns="http://schemas.openxmlformats.org/spreadsheetml/2006/main" count="107" uniqueCount="46">
  <si>
    <t>魚介類販売実績一覧表</t>
    <rPh sb="0" eb="3">
      <t>ギョカイルイ</t>
    </rPh>
    <rPh sb="3" eb="5">
      <t>ハンバイ</t>
    </rPh>
    <rPh sb="5" eb="7">
      <t>ジッセキ</t>
    </rPh>
    <rPh sb="7" eb="10">
      <t>イチランヒョウ</t>
    </rPh>
    <phoneticPr fontId="1"/>
  </si>
  <si>
    <t>カテゴリー</t>
    <phoneticPr fontId="1"/>
  </si>
  <si>
    <t>商品名</t>
    <rPh sb="0" eb="3">
      <t>ショウヒンメイ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</si>
  <si>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</si>
  <si>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</si>
  <si>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販売数</t>
    <rPh sb="0" eb="3">
      <t>ハンバイスウ</t>
    </rPh>
    <phoneticPr fontId="1"/>
  </si>
  <si>
    <t>未加工</t>
    <rPh sb="0" eb="3">
      <t>ミカコウ</t>
    </rPh>
    <phoneticPr fontId="1"/>
  </si>
  <si>
    <t>真だら(甘塩味・解凍)切身</t>
  </si>
  <si>
    <t>2切･180g(税抜198円/100g)</t>
  </si>
  <si>
    <t>あさりむき身（冷凍）</t>
  </si>
  <si>
    <t>230ｇ　1パック</t>
  </si>
  <si>
    <t>揚げ物</t>
    <rPh sb="0" eb="1">
      <t>ア</t>
    </rPh>
    <rPh sb="2" eb="3">
      <t>モノ</t>
    </rPh>
    <phoneticPr fontId="1"/>
  </si>
  <si>
    <t>クリーミーコロッケ（カニ入り）（冷凍）</t>
  </si>
  <si>
    <t>12個・1パック</t>
  </si>
  <si>
    <t>エビとポテトのアヒージョ</t>
  </si>
  <si>
    <t>195g・1パック</t>
  </si>
  <si>
    <t>焼き物</t>
    <rPh sb="0" eb="1">
      <t>ヤ</t>
    </rPh>
    <rPh sb="2" eb="3">
      <t>モノ</t>
    </rPh>
    <phoneticPr fontId="1"/>
  </si>
  <si>
    <t>鶏ごぼうつみれ(大容量）（冷凍）</t>
  </si>
  <si>
    <t>350g</t>
  </si>
  <si>
    <t>パスタ</t>
    <phoneticPr fontId="1"/>
  </si>
  <si>
    <t>大きなあさりのボンゴレロッソパスタ（冷凍）</t>
  </si>
  <si>
    <t>1パック</t>
  </si>
  <si>
    <t>えびと彩り野菜のジュノベーゼパスタ（冷凍）</t>
  </si>
  <si>
    <t>魚介と野菜のぺペロンチーノパスタ（冷凍）</t>
  </si>
  <si>
    <t>グラタン</t>
    <phoneticPr fontId="1"/>
  </si>
  <si>
    <t>とろけるチーズのシーフード　トマトグラタン</t>
    <phoneticPr fontId="1"/>
  </si>
  <si>
    <t>加工</t>
    <rPh sb="0" eb="2">
      <t>カコウ</t>
    </rPh>
    <phoneticPr fontId="1"/>
  </si>
  <si>
    <t>赤魚フィーレ（冷凍）</t>
  </si>
  <si>
    <t>5切入り</t>
  </si>
  <si>
    <t>さばフィーレ（冷凍）</t>
  </si>
  <si>
    <t>めかじき切身（厚切り）（冷凍）</t>
  </si>
  <si>
    <t>3切入り</t>
  </si>
  <si>
    <t>あじフライ（冷凍）</t>
  </si>
  <si>
    <t>6枚入り</t>
  </si>
  <si>
    <t>いかリングフライ（冷凍）</t>
  </si>
  <si>
    <t>300g</t>
  </si>
  <si>
    <t>白身フライ（冷凍）</t>
  </si>
  <si>
    <t>7枚入り</t>
  </si>
  <si>
    <t>※楽天SEIYUネットスーパー様より一部引用</t>
    <rPh sb="1" eb="3">
      <t>ラクテン</t>
    </rPh>
    <rPh sb="15" eb="16">
      <t>サマ</t>
    </rPh>
    <rPh sb="18" eb="20">
      <t>イチブ</t>
    </rPh>
    <rPh sb="20" eb="22">
      <t>インヨウ</t>
    </rPh>
    <phoneticPr fontId="1"/>
  </si>
  <si>
    <t>カテゴリー</t>
  </si>
  <si>
    <t>行ラベル</t>
  </si>
  <si>
    <t>総計</t>
  </si>
  <si>
    <t>販売金額(税込)</t>
    <rPh sb="0" eb="2">
      <t>ハンバイ</t>
    </rPh>
    <rPh sb="2" eb="4">
      <t>キンガク</t>
    </rPh>
    <rPh sb="4" eb="8">
      <t>ゼイコミ</t>
    </rPh>
    <phoneticPr fontId="1"/>
  </si>
  <si>
    <t>金額(税込)</t>
    <rPh sb="0" eb="2">
      <t>キンガク</t>
    </rPh>
    <rPh sb="2" eb="6">
      <t>ゼイコミ</t>
    </rPh>
    <phoneticPr fontId="1"/>
  </si>
  <si>
    <t>合計 / 金額(税込)</t>
  </si>
  <si>
    <t>フライ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</si>
</sst>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6" fontId="0" fillId="0" borderId="1" xfId="1" applyFont="1" applyFill="1" applyBorder="1">
      <alignment vertical="center"/>
    </xf>
    <xf numFmtId="6" fontId="0" fillId="0" borderId="2" xfId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6" fontId="0" fillId="0" borderId="0" xfId="1" applyFont="1" applyFill="1" applyBorder="1">
      <alignment vertical="center"/>
    </xf>
    <xf numFmtId="6" fontId="0" fillId="0" borderId="3" xfId="1" applyFont="1" applyFill="1" applyBorder="1">
      <alignment vertical="center"/>
    </xf>
  </cellXfs>
  <cellStyles count="2">
    <cellStyle name="通貨" xfId="1" builtinId="7"/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bottom style="thin">
          <color rgb="FF8EA9DB"/>
        </bottom>
      </border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1.945629861111" createdVersion="7" refreshedVersion="7" minRefreshableVersion="3" recordCount="15" xr:uid="{0C92A643-3CC7-49E9-ADD0-E331B9A05FC4}">
  <cacheSource type="worksheet">
    <worksheetSource name="テーブル1"/>
  </cacheSource>
  <cacheFields count="6">
    <cacheField name="カテゴリー" numFmtId="0">
      <sharedItems count="7">
        <s v="未加工"/>
        <s v="揚げ物"/>
        <s v="焼き物"/>
        <s v="パスタ"/>
        <s v="グラタン"/>
        <s v="加工"/>
        <s v="フライ"/>
      </sharedItems>
    </cacheField>
    <cacheField name="商品名" numFmtId="0">
      <sharedItems count="15">
        <s v="真だら(甘塩味・解凍)切身"/>
        <s v="あさりむき身（冷凍）"/>
        <s v="クリーミーコロッケ（カニ入り）（冷凍）"/>
        <s v="エビとポテトのアヒージョ"/>
        <s v="鶏ごぼうつみれ(大容量）（冷凍）"/>
        <s v="大きなあさりのボンゴレロッソパスタ（冷凍）"/>
        <s v="えびと彩り野菜のジュノベーゼパスタ（冷凍）"/>
        <s v="魚介と野菜のぺペロンチーノパスタ（冷凍）"/>
        <s v="とろけるチーズのシーフード　トマトグラタン"/>
        <s v="赤魚フィーレ（冷凍）"/>
        <s v="さばフィーレ（冷凍）"/>
        <s v="めかじき切身（厚切り）（冷凍）"/>
        <s v="あじフライ（冷凍）"/>
        <s v="いかリングフライ（冷凍）"/>
        <s v="白身フライ（冷凍）"/>
      </sharedItems>
    </cacheField>
    <cacheField name="内容" numFmtId="0">
      <sharedItems count="11">
        <s v="2切･180g(税抜198円/100g)"/>
        <s v="230ｇ　1パック"/>
        <s v="12個・1パック"/>
        <s v="195g・1パック"/>
        <s v="350g"/>
        <s v="1パック"/>
        <s v="5切入り"/>
        <s v="3切入り"/>
        <s v="6枚入り"/>
        <s v="300g"/>
        <s v="7枚入り"/>
      </sharedItems>
    </cacheField>
    <cacheField name="単価" numFmtId="6">
      <sharedItems containsSemiMixedTypes="0" containsString="0" containsNumber="1" containsInteger="1" minValue="321" maxValue="1000"/>
    </cacheField>
    <cacheField name="販売数" numFmtId="0">
      <sharedItems containsSemiMixedTypes="0" containsString="0" containsNumber="1" containsInteger="1" minValue="7" maxValue="30"/>
    </cacheField>
    <cacheField name="金額(税込)" numFmtId="6">
      <sharedItems containsSemiMixedTypes="0" containsString="0" containsNumber="1" containsInteger="1" minValue="3759" maxValue="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n v="384"/>
    <n v="22"/>
    <n v="8448"/>
  </r>
  <r>
    <x v="0"/>
    <x v="1"/>
    <x v="1"/>
    <n v="321"/>
    <n v="30"/>
    <n v="9630"/>
  </r>
  <r>
    <x v="1"/>
    <x v="2"/>
    <x v="2"/>
    <n v="1000"/>
    <n v="10"/>
    <n v="10000"/>
  </r>
  <r>
    <x v="1"/>
    <x v="3"/>
    <x v="3"/>
    <n v="429"/>
    <n v="13"/>
    <n v="5577"/>
  </r>
  <r>
    <x v="2"/>
    <x v="4"/>
    <x v="4"/>
    <n v="537"/>
    <n v="7"/>
    <n v="3759"/>
  </r>
  <r>
    <x v="3"/>
    <x v="5"/>
    <x v="5"/>
    <n v="429"/>
    <n v="30"/>
    <n v="12870"/>
  </r>
  <r>
    <x v="3"/>
    <x v="6"/>
    <x v="5"/>
    <n v="429"/>
    <n v="11"/>
    <n v="4719"/>
  </r>
  <r>
    <x v="3"/>
    <x v="7"/>
    <x v="5"/>
    <n v="429"/>
    <n v="19"/>
    <n v="8151"/>
  </r>
  <r>
    <x v="4"/>
    <x v="8"/>
    <x v="5"/>
    <n v="645"/>
    <n v="18"/>
    <n v="11610"/>
  </r>
  <r>
    <x v="5"/>
    <x v="9"/>
    <x v="6"/>
    <n v="753"/>
    <n v="14"/>
    <n v="10542"/>
  </r>
  <r>
    <x v="5"/>
    <x v="10"/>
    <x v="6"/>
    <n v="753"/>
    <n v="29"/>
    <n v="21837"/>
  </r>
  <r>
    <x v="5"/>
    <x v="11"/>
    <x v="7"/>
    <n v="753"/>
    <n v="27"/>
    <n v="20331"/>
  </r>
  <r>
    <x v="6"/>
    <x v="12"/>
    <x v="8"/>
    <n v="429"/>
    <n v="10"/>
    <n v="4290"/>
  </r>
  <r>
    <x v="6"/>
    <x v="13"/>
    <x v="9"/>
    <n v="429"/>
    <n v="12"/>
    <n v="5148"/>
  </r>
  <r>
    <x v="6"/>
    <x v="14"/>
    <x v="10"/>
    <n v="429"/>
    <n v="10"/>
    <n v="42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8BA2EA-3488-44A5-BA7F-1C0A66F5AAEC}" name="ピボットテーブル1" cacheId="20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B10" firstHeaderRow="1" firstDataRow="1" firstDataCol="1" rowPageCount="1" colPageCount="1"/>
  <pivotFields count="6">
    <pivotField axis="axisPage" showAll="0">
      <items count="8">
        <item x="4"/>
        <item x="3"/>
        <item x="6"/>
        <item x="5"/>
        <item x="2"/>
        <item x="0"/>
        <item x="1"/>
        <item t="default"/>
      </items>
    </pivotField>
    <pivotField axis="axisRow" showAll="0">
      <items count="16">
        <item x="1"/>
        <item x="12"/>
        <item x="13"/>
        <item x="3"/>
        <item x="6"/>
        <item x="2"/>
        <item x="10"/>
        <item x="8"/>
        <item x="11"/>
        <item x="7"/>
        <item x="4"/>
        <item x="0"/>
        <item x="9"/>
        <item x="5"/>
        <item x="14"/>
        <item t="default"/>
      </items>
    </pivotField>
    <pivotField axis="axisRow" showAll="0">
      <items count="12">
        <item x="2"/>
        <item x="3"/>
        <item x="5"/>
        <item x="1"/>
        <item x="0"/>
        <item x="9"/>
        <item x="4"/>
        <item x="7"/>
        <item x="6"/>
        <item x="8"/>
        <item x="10"/>
        <item t="default"/>
      </items>
    </pivotField>
    <pivotField numFmtId="6" showAll="0"/>
    <pivotField showAll="0"/>
    <pivotField dataField="1" numFmtId="6" showAll="0"/>
  </pivotFields>
  <rowFields count="2">
    <field x="2"/>
    <field x="1"/>
  </rowFields>
  <rowItems count="7">
    <i>
      <x v="5"/>
    </i>
    <i r="1">
      <x v="2"/>
    </i>
    <i>
      <x v="9"/>
    </i>
    <i r="1">
      <x v="1"/>
    </i>
    <i>
      <x v="10"/>
    </i>
    <i r="1">
      <x v="14"/>
    </i>
    <i t="grand">
      <x/>
    </i>
  </rowItems>
  <colItems count="1">
    <i/>
  </colItems>
  <pageFields count="1">
    <pageField fld="0" item="2" hier="-1"/>
  </pageFields>
  <dataFields count="1">
    <dataField name="合計 / 金額(税込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F977DF-F8DD-4FE4-859E-781FFA0164A5}" name="テーブル1" displayName="テーブル1" ref="A4:F19" totalsRowShown="0" headerRowDxfId="8" dataDxfId="7" tableBorderDxfId="6">
  <autoFilter ref="A4:F19" xr:uid="{9DF977DF-F8DD-4FE4-859E-781FFA0164A5}"/>
  <tableColumns count="6">
    <tableColumn id="1" xr3:uid="{3DB8F42E-9BA5-4FB7-BEF3-C45032985A43}" name="カテゴリー" dataDxfId="5"/>
    <tableColumn id="2" xr3:uid="{BBD7A0F5-E097-440B-AFBE-291C5FED13B0}" name="商品名" dataDxfId="4"/>
    <tableColumn id="3" xr3:uid="{5B4F97F7-B15C-4563-8062-2D53CBD2A443}" name="内容" dataDxfId="3"/>
    <tableColumn id="4" xr3:uid="{BF15BF74-B3DA-4ABF-B8F2-3A8C19216F32}" name="単価" dataDxfId="2" dataCellStyle="通貨"/>
    <tableColumn id="5" xr3:uid="{6970485D-BAFE-4038-9B7F-39710DDB0E3F}" name="販売数" dataDxfId="1"/>
    <tableColumn id="6" xr3:uid="{5AF43DF7-BD88-4DA3-ADBC-B52DCD5770BD}" name="金額(税込)" dataDxfId="0" dataCellStyle="通貨">
      <calculatedColumnFormula>D5*E5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F33788-4640-498D-869B-BE61C8FA8525}" name="テーブル13" displayName="テーブル13" ref="A4:F16" totalsRowShown="0" headerRowDxfId="17" dataDxfId="16" tableBorderDxfId="15">
  <autoFilter ref="A4:F16" xr:uid="{9DF977DF-F8DD-4FE4-859E-781FFA0164A5}"/>
  <tableColumns count="6">
    <tableColumn id="1" xr3:uid="{10B0A7C7-37E0-40F0-A9E2-6EA1D108390B}" name="カテゴリー" dataDxfId="14"/>
    <tableColumn id="2" xr3:uid="{5CB33ABD-C15E-4E9E-A505-7483C3B0F333}" name="商品名" dataDxfId="13"/>
    <tableColumn id="3" xr3:uid="{42BA0AF8-1275-4D4E-BC21-4348EE9E9FFE}" name="内容" dataDxfId="12"/>
    <tableColumn id="4" xr3:uid="{9B728D5A-40B5-4CED-B95A-1046AD9659A9}" name="単価" dataDxfId="11" dataCellStyle="通貨"/>
    <tableColumn id="5" xr3:uid="{AD5FE376-B1D1-4592-8672-1A12FA85ABDA}" name="販売数" dataDxfId="10"/>
    <tableColumn id="6" xr3:uid="{D1335951-42C1-4001-8F56-BDFE6FE4E760}" name="販売金額(税込)" dataDxfId="9" dataCellStyle="通貨">
      <calculatedColumnFormula>D5*E5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D5DE-49F5-48D7-B302-6323AF1E2926}">
  <dimension ref="A1:F19"/>
  <sheetViews>
    <sheetView tabSelected="1" workbookViewId="0"/>
  </sheetViews>
  <sheetFormatPr defaultRowHeight="18" x14ac:dyDescent="0.55000000000000004"/>
  <cols>
    <col min="1" max="1" width="14.75" bestFit="1" customWidth="1"/>
    <col min="2" max="2" width="41.83203125" bestFit="1" customWidth="1"/>
    <col min="3" max="3" width="24.83203125" bestFit="1" customWidth="1"/>
    <col min="4" max="4" width="9.1640625" bestFit="1" customWidth="1"/>
    <col min="5" max="5" width="11" bestFit="1" customWidth="1"/>
    <col min="6" max="6" width="18.25" bestFit="1" customWidth="1"/>
  </cols>
  <sheetData>
    <row r="1" spans="1:6" ht="5" customHeight="1" x14ac:dyDescent="0.55000000000000004"/>
    <row r="2" spans="1:6" ht="26.5" x14ac:dyDescent="0.55000000000000004">
      <c r="A2" s="10" t="s">
        <v>0</v>
      </c>
      <c r="B2" s="10"/>
      <c r="C2" s="10"/>
      <c r="D2" s="10"/>
      <c r="E2" s="10"/>
      <c r="F2" s="10"/>
    </row>
    <row r="3" spans="1:6" ht="5" customHeight="1" x14ac:dyDescent="0.55000000000000004"/>
    <row r="4" spans="1:6" x14ac:dyDescent="0.5500000000000000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43</v>
      </c>
    </row>
    <row r="5" spans="1:6" x14ac:dyDescent="0.55000000000000004">
      <c r="A5" s="3" t="s">
        <v>6</v>
      </c>
      <c r="B5" s="3" t="s">
        <v>7</v>
      </c>
      <c r="C5" s="3" t="s">
        <v>8</v>
      </c>
      <c r="D5" s="4">
        <v>384</v>
      </c>
      <c r="E5" s="3">
        <v>22</v>
      </c>
      <c r="F5" s="5">
        <f>D5*E5</f>
        <v>8448</v>
      </c>
    </row>
    <row r="6" spans="1:6" x14ac:dyDescent="0.55000000000000004">
      <c r="A6" s="3" t="s">
        <v>6</v>
      </c>
      <c r="B6" s="3" t="s">
        <v>9</v>
      </c>
      <c r="C6" s="3" t="s">
        <v>10</v>
      </c>
      <c r="D6" s="4">
        <v>321</v>
      </c>
      <c r="E6" s="3">
        <v>30</v>
      </c>
      <c r="F6" s="5">
        <f t="shared" ref="F6:F16" si="0">D6*E6</f>
        <v>9630</v>
      </c>
    </row>
    <row r="7" spans="1:6" x14ac:dyDescent="0.55000000000000004">
      <c r="A7" s="3" t="s">
        <v>11</v>
      </c>
      <c r="B7" s="3" t="s">
        <v>12</v>
      </c>
      <c r="C7" s="3" t="s">
        <v>13</v>
      </c>
      <c r="D7" s="4">
        <v>1000</v>
      </c>
      <c r="E7" s="3">
        <v>10</v>
      </c>
      <c r="F7" s="5">
        <f t="shared" si="0"/>
        <v>10000</v>
      </c>
    </row>
    <row r="8" spans="1:6" x14ac:dyDescent="0.55000000000000004">
      <c r="A8" s="3" t="s">
        <v>11</v>
      </c>
      <c r="B8" s="3" t="s">
        <v>14</v>
      </c>
      <c r="C8" s="3" t="s">
        <v>15</v>
      </c>
      <c r="D8" s="4">
        <v>429</v>
      </c>
      <c r="E8" s="3">
        <v>13</v>
      </c>
      <c r="F8" s="5">
        <f t="shared" si="0"/>
        <v>5577</v>
      </c>
    </row>
    <row r="9" spans="1:6" x14ac:dyDescent="0.55000000000000004">
      <c r="A9" s="3" t="s">
        <v>16</v>
      </c>
      <c r="B9" s="3" t="s">
        <v>17</v>
      </c>
      <c r="C9" s="3" t="s">
        <v>18</v>
      </c>
      <c r="D9" s="4">
        <v>537</v>
      </c>
      <c r="E9" s="3">
        <v>7</v>
      </c>
      <c r="F9" s="5">
        <f t="shared" si="0"/>
        <v>3759</v>
      </c>
    </row>
    <row r="10" spans="1:6" x14ac:dyDescent="0.55000000000000004">
      <c r="A10" s="3" t="s">
        <v>19</v>
      </c>
      <c r="B10" s="3" t="s">
        <v>20</v>
      </c>
      <c r="C10" s="3" t="s">
        <v>21</v>
      </c>
      <c r="D10" s="4">
        <v>429</v>
      </c>
      <c r="E10" s="3">
        <v>30</v>
      </c>
      <c r="F10" s="5">
        <f t="shared" si="0"/>
        <v>12870</v>
      </c>
    </row>
    <row r="11" spans="1:6" x14ac:dyDescent="0.55000000000000004">
      <c r="A11" s="3" t="s">
        <v>19</v>
      </c>
      <c r="B11" s="3" t="s">
        <v>22</v>
      </c>
      <c r="C11" s="3" t="s">
        <v>21</v>
      </c>
      <c r="D11" s="4">
        <v>429</v>
      </c>
      <c r="E11" s="3">
        <v>11</v>
      </c>
      <c r="F11" s="5">
        <f t="shared" si="0"/>
        <v>4719</v>
      </c>
    </row>
    <row r="12" spans="1:6" x14ac:dyDescent="0.55000000000000004">
      <c r="A12" s="3" t="s">
        <v>19</v>
      </c>
      <c r="B12" s="3" t="s">
        <v>23</v>
      </c>
      <c r="C12" s="3" t="s">
        <v>21</v>
      </c>
      <c r="D12" s="4">
        <v>429</v>
      </c>
      <c r="E12" s="3">
        <v>19</v>
      </c>
      <c r="F12" s="5">
        <f t="shared" si="0"/>
        <v>8151</v>
      </c>
    </row>
    <row r="13" spans="1:6" x14ac:dyDescent="0.55000000000000004">
      <c r="A13" s="3" t="s">
        <v>24</v>
      </c>
      <c r="B13" s="3" t="s">
        <v>25</v>
      </c>
      <c r="C13" s="3" t="s">
        <v>21</v>
      </c>
      <c r="D13" s="4">
        <v>645</v>
      </c>
      <c r="E13" s="3">
        <v>18</v>
      </c>
      <c r="F13" s="5">
        <f t="shared" si="0"/>
        <v>11610</v>
      </c>
    </row>
    <row r="14" spans="1:6" x14ac:dyDescent="0.55000000000000004">
      <c r="A14" s="3" t="s">
        <v>26</v>
      </c>
      <c r="B14" s="3" t="s">
        <v>27</v>
      </c>
      <c r="C14" s="3" t="s">
        <v>28</v>
      </c>
      <c r="D14" s="4">
        <v>753</v>
      </c>
      <c r="E14" s="3">
        <v>14</v>
      </c>
      <c r="F14" s="5">
        <f t="shared" si="0"/>
        <v>10542</v>
      </c>
    </row>
    <row r="15" spans="1:6" x14ac:dyDescent="0.55000000000000004">
      <c r="A15" s="3" t="s">
        <v>26</v>
      </c>
      <c r="B15" s="3" t="s">
        <v>29</v>
      </c>
      <c r="C15" s="3" t="s">
        <v>28</v>
      </c>
      <c r="D15" s="4">
        <v>753</v>
      </c>
      <c r="E15" s="3">
        <v>29</v>
      </c>
      <c r="F15" s="5">
        <f t="shared" si="0"/>
        <v>21837</v>
      </c>
    </row>
    <row r="16" spans="1:6" x14ac:dyDescent="0.55000000000000004">
      <c r="A16" s="3" t="s">
        <v>26</v>
      </c>
      <c r="B16" s="3" t="s">
        <v>30</v>
      </c>
      <c r="C16" s="3" t="s">
        <v>31</v>
      </c>
      <c r="D16" s="4">
        <v>753</v>
      </c>
      <c r="E16" s="3">
        <v>27</v>
      </c>
      <c r="F16" s="5">
        <f t="shared" si="0"/>
        <v>20331</v>
      </c>
    </row>
    <row r="17" spans="1:6" x14ac:dyDescent="0.55000000000000004">
      <c r="A17" s="3" t="s">
        <v>45</v>
      </c>
      <c r="B17" s="3" t="s">
        <v>32</v>
      </c>
      <c r="C17" s="3" t="s">
        <v>33</v>
      </c>
      <c r="D17" s="4">
        <v>429</v>
      </c>
      <c r="E17" s="3">
        <v>10</v>
      </c>
      <c r="F17" s="5">
        <v>4290</v>
      </c>
    </row>
    <row r="18" spans="1:6" x14ac:dyDescent="0.55000000000000004">
      <c r="A18" s="12" t="s">
        <v>45</v>
      </c>
      <c r="B18" s="12" t="s">
        <v>34</v>
      </c>
      <c r="C18" s="12" t="s">
        <v>35</v>
      </c>
      <c r="D18" s="13">
        <v>429</v>
      </c>
      <c r="E18" s="12">
        <v>12</v>
      </c>
      <c r="F18" s="14">
        <v>5148</v>
      </c>
    </row>
    <row r="19" spans="1:6" x14ac:dyDescent="0.55000000000000004">
      <c r="A19" s="12" t="s">
        <v>45</v>
      </c>
      <c r="B19" s="12" t="s">
        <v>36</v>
      </c>
      <c r="C19" s="12" t="s">
        <v>37</v>
      </c>
      <c r="D19" s="13">
        <v>429</v>
      </c>
      <c r="E19" s="12">
        <v>10</v>
      </c>
      <c r="F19" s="14">
        <v>4290</v>
      </c>
    </row>
  </sheetData>
  <mergeCells count="1">
    <mergeCell ref="A2:F2"/>
  </mergeCells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3756-D76C-4F2A-8020-A6B0AACF7E50}">
  <dimension ref="A1:B10"/>
  <sheetViews>
    <sheetView workbookViewId="0"/>
  </sheetViews>
  <sheetFormatPr defaultRowHeight="18" x14ac:dyDescent="0.55000000000000004"/>
  <cols>
    <col min="1" max="1" width="28.5" bestFit="1" customWidth="1"/>
    <col min="2" max="2" width="16.1640625" bestFit="1" customWidth="1"/>
    <col min="3" max="3" width="5.75" bestFit="1" customWidth="1"/>
    <col min="4" max="4" width="6.75" bestFit="1" customWidth="1"/>
    <col min="5" max="5" width="5.75" bestFit="1" customWidth="1"/>
    <col min="6" max="7" width="6.75" bestFit="1" customWidth="1"/>
    <col min="8" max="8" width="7.83203125" bestFit="1" customWidth="1"/>
    <col min="9" max="12" width="7.9140625" bestFit="1" customWidth="1"/>
    <col min="13" max="13" width="7.83203125" bestFit="1" customWidth="1"/>
  </cols>
  <sheetData>
    <row r="1" spans="1:2" x14ac:dyDescent="0.55000000000000004">
      <c r="A1" s="6" t="s">
        <v>39</v>
      </c>
      <c r="B1" t="s">
        <v>45</v>
      </c>
    </row>
    <row r="3" spans="1:2" x14ac:dyDescent="0.55000000000000004">
      <c r="A3" s="6" t="s">
        <v>40</v>
      </c>
      <c r="B3" t="s">
        <v>44</v>
      </c>
    </row>
    <row r="4" spans="1:2" x14ac:dyDescent="0.55000000000000004">
      <c r="A4" s="8" t="s">
        <v>35</v>
      </c>
      <c r="B4" s="7">
        <v>5148</v>
      </c>
    </row>
    <row r="5" spans="1:2" x14ac:dyDescent="0.55000000000000004">
      <c r="A5" s="9" t="s">
        <v>34</v>
      </c>
      <c r="B5" s="7">
        <v>5148</v>
      </c>
    </row>
    <row r="6" spans="1:2" x14ac:dyDescent="0.55000000000000004">
      <c r="A6" s="8" t="s">
        <v>33</v>
      </c>
      <c r="B6" s="7">
        <v>4290</v>
      </c>
    </row>
    <row r="7" spans="1:2" x14ac:dyDescent="0.55000000000000004">
      <c r="A7" s="9" t="s">
        <v>32</v>
      </c>
      <c r="B7" s="7">
        <v>4290</v>
      </c>
    </row>
    <row r="8" spans="1:2" x14ac:dyDescent="0.55000000000000004">
      <c r="A8" s="8" t="s">
        <v>37</v>
      </c>
      <c r="B8" s="7">
        <v>4290</v>
      </c>
    </row>
    <row r="9" spans="1:2" x14ac:dyDescent="0.55000000000000004">
      <c r="A9" s="9" t="s">
        <v>36</v>
      </c>
      <c r="B9" s="7">
        <v>4290</v>
      </c>
    </row>
    <row r="10" spans="1:2" x14ac:dyDescent="0.55000000000000004">
      <c r="A10" s="8" t="s">
        <v>41</v>
      </c>
      <c r="B10" s="7">
        <v>13728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F325-586D-42C8-9B99-5C689693919A}">
  <dimension ref="A1:F18"/>
  <sheetViews>
    <sheetView workbookViewId="0"/>
  </sheetViews>
  <sheetFormatPr defaultRowHeight="18" x14ac:dyDescent="0.55000000000000004"/>
  <cols>
    <col min="1" max="1" width="14.75" bestFit="1" customWidth="1"/>
    <col min="2" max="2" width="41.83203125" bestFit="1" customWidth="1"/>
    <col min="3" max="3" width="24.83203125" bestFit="1" customWidth="1"/>
    <col min="4" max="4" width="9.1640625" bestFit="1" customWidth="1"/>
    <col min="5" max="5" width="11" bestFit="1" customWidth="1"/>
    <col min="6" max="6" width="18.25" bestFit="1" customWidth="1"/>
  </cols>
  <sheetData>
    <row r="1" spans="1:6" ht="5" customHeight="1" x14ac:dyDescent="0.55000000000000004"/>
    <row r="2" spans="1:6" ht="26.5" x14ac:dyDescent="0.55000000000000004">
      <c r="A2" s="10" t="s">
        <v>0</v>
      </c>
      <c r="B2" s="10"/>
      <c r="C2" s="10"/>
      <c r="D2" s="10"/>
      <c r="E2" s="10"/>
      <c r="F2" s="10"/>
    </row>
    <row r="3" spans="1:6" ht="5" customHeight="1" x14ac:dyDescent="0.55000000000000004"/>
    <row r="4" spans="1:6" x14ac:dyDescent="0.5500000000000000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42</v>
      </c>
    </row>
    <row r="5" spans="1:6" x14ac:dyDescent="0.55000000000000004">
      <c r="A5" s="3" t="s">
        <v>6</v>
      </c>
      <c r="B5" s="3" t="s">
        <v>7</v>
      </c>
      <c r="C5" s="3" t="s">
        <v>8</v>
      </c>
      <c r="D5" s="4">
        <v>384</v>
      </c>
      <c r="E5" s="3">
        <v>22</v>
      </c>
      <c r="F5" s="5">
        <f>D5*E5</f>
        <v>8448</v>
      </c>
    </row>
    <row r="6" spans="1:6" x14ac:dyDescent="0.55000000000000004">
      <c r="A6" s="3" t="s">
        <v>6</v>
      </c>
      <c r="B6" s="3" t="s">
        <v>9</v>
      </c>
      <c r="C6" s="3" t="s">
        <v>10</v>
      </c>
      <c r="D6" s="4">
        <v>321</v>
      </c>
      <c r="E6" s="3">
        <v>30</v>
      </c>
      <c r="F6" s="5">
        <f t="shared" ref="F6:F16" si="0">D6*E6</f>
        <v>9630</v>
      </c>
    </row>
    <row r="7" spans="1:6" x14ac:dyDescent="0.55000000000000004">
      <c r="A7" s="3" t="s">
        <v>11</v>
      </c>
      <c r="B7" s="3" t="s">
        <v>12</v>
      </c>
      <c r="C7" s="3" t="s">
        <v>13</v>
      </c>
      <c r="D7" s="4">
        <v>429</v>
      </c>
      <c r="E7" s="3">
        <v>26</v>
      </c>
      <c r="F7" s="5">
        <f t="shared" si="0"/>
        <v>11154</v>
      </c>
    </row>
    <row r="8" spans="1:6" x14ac:dyDescent="0.55000000000000004">
      <c r="A8" s="3" t="s">
        <v>11</v>
      </c>
      <c r="B8" s="3" t="s">
        <v>14</v>
      </c>
      <c r="C8" s="3" t="s">
        <v>15</v>
      </c>
      <c r="D8" s="4">
        <v>429</v>
      </c>
      <c r="E8" s="3">
        <v>13</v>
      </c>
      <c r="F8" s="5">
        <f t="shared" si="0"/>
        <v>5577</v>
      </c>
    </row>
    <row r="9" spans="1:6" x14ac:dyDescent="0.55000000000000004">
      <c r="A9" s="3" t="s">
        <v>16</v>
      </c>
      <c r="B9" s="3" t="s">
        <v>17</v>
      </c>
      <c r="C9" s="3" t="s">
        <v>18</v>
      </c>
      <c r="D9" s="4">
        <v>537</v>
      </c>
      <c r="E9" s="3">
        <v>7</v>
      </c>
      <c r="F9" s="5">
        <f t="shared" si="0"/>
        <v>3759</v>
      </c>
    </row>
    <row r="10" spans="1:6" x14ac:dyDescent="0.55000000000000004">
      <c r="A10" s="3" t="s">
        <v>19</v>
      </c>
      <c r="B10" s="3" t="s">
        <v>20</v>
      </c>
      <c r="C10" s="3" t="s">
        <v>21</v>
      </c>
      <c r="D10" s="4">
        <v>429</v>
      </c>
      <c r="E10" s="3">
        <v>30</v>
      </c>
      <c r="F10" s="5">
        <f t="shared" si="0"/>
        <v>12870</v>
      </c>
    </row>
    <row r="11" spans="1:6" x14ac:dyDescent="0.55000000000000004">
      <c r="A11" s="3" t="s">
        <v>19</v>
      </c>
      <c r="B11" s="3" t="s">
        <v>22</v>
      </c>
      <c r="C11" s="3" t="s">
        <v>21</v>
      </c>
      <c r="D11" s="4">
        <v>429</v>
      </c>
      <c r="E11" s="3">
        <v>11</v>
      </c>
      <c r="F11" s="5">
        <f t="shared" si="0"/>
        <v>4719</v>
      </c>
    </row>
    <row r="12" spans="1:6" x14ac:dyDescent="0.55000000000000004">
      <c r="A12" s="3" t="s">
        <v>19</v>
      </c>
      <c r="B12" s="3" t="s">
        <v>23</v>
      </c>
      <c r="C12" s="3" t="s">
        <v>21</v>
      </c>
      <c r="D12" s="4">
        <v>429</v>
      </c>
      <c r="E12" s="3">
        <v>19</v>
      </c>
      <c r="F12" s="5">
        <f t="shared" si="0"/>
        <v>8151</v>
      </c>
    </row>
    <row r="13" spans="1:6" x14ac:dyDescent="0.55000000000000004">
      <c r="A13" s="3" t="s">
        <v>24</v>
      </c>
      <c r="B13" s="3" t="s">
        <v>25</v>
      </c>
      <c r="C13" s="3" t="s">
        <v>21</v>
      </c>
      <c r="D13" s="4">
        <v>645</v>
      </c>
      <c r="E13" s="3">
        <v>18</v>
      </c>
      <c r="F13" s="5">
        <f t="shared" si="0"/>
        <v>11610</v>
      </c>
    </row>
    <row r="14" spans="1:6" x14ac:dyDescent="0.55000000000000004">
      <c r="A14" s="3" t="s">
        <v>26</v>
      </c>
      <c r="B14" s="3" t="s">
        <v>27</v>
      </c>
      <c r="C14" s="3" t="s">
        <v>28</v>
      </c>
      <c r="D14" s="4">
        <v>753</v>
      </c>
      <c r="E14" s="3">
        <v>14</v>
      </c>
      <c r="F14" s="5">
        <f t="shared" si="0"/>
        <v>10542</v>
      </c>
    </row>
    <row r="15" spans="1:6" x14ac:dyDescent="0.55000000000000004">
      <c r="A15" s="3" t="s">
        <v>26</v>
      </c>
      <c r="B15" s="3" t="s">
        <v>29</v>
      </c>
      <c r="C15" s="3" t="s">
        <v>28</v>
      </c>
      <c r="D15" s="4">
        <v>753</v>
      </c>
      <c r="E15" s="3">
        <v>29</v>
      </c>
      <c r="F15" s="5">
        <f t="shared" si="0"/>
        <v>21837</v>
      </c>
    </row>
    <row r="16" spans="1:6" x14ac:dyDescent="0.55000000000000004">
      <c r="A16" s="3" t="s">
        <v>26</v>
      </c>
      <c r="B16" s="3" t="s">
        <v>30</v>
      </c>
      <c r="C16" s="3" t="s">
        <v>31</v>
      </c>
      <c r="D16" s="4">
        <v>753</v>
      </c>
      <c r="E16" s="3">
        <v>27</v>
      </c>
      <c r="F16" s="5">
        <f t="shared" si="0"/>
        <v>20331</v>
      </c>
    </row>
    <row r="18" spans="2:6" x14ac:dyDescent="0.55000000000000004">
      <c r="B18" s="11" t="s">
        <v>38</v>
      </c>
      <c r="C18" s="11"/>
      <c r="D18" s="11"/>
      <c r="E18" s="11"/>
      <c r="F18" s="11"/>
    </row>
  </sheetData>
  <mergeCells count="2">
    <mergeCell ref="A2:F2"/>
    <mergeCell ref="B18:F18"/>
  </mergeCells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データベース</vt:lpstr>
      <vt:lpstr>ピボットテーブル</vt:lpstr>
      <vt:lpstr>データベース原本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2022-02-28T22:38:51Z</dcterms:created>
  <dcterms:modified xsi:type="dcterms:W3CDTF">2022-03-01T14:08:36Z</dcterms:modified>
</cp:coreProperties>
</file>