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ピボットテーブル 更新\"/>
    </mc:Choice>
  </mc:AlternateContent>
  <xr:revisionPtr revIDLastSave="0" documentId="13_ncr:1_{7AE71AA3-A574-4C44-AF59-E2D64220F90C}" xr6:coauthVersionLast="47" xr6:coauthVersionMax="47" xr10:uidLastSave="{00000000-0000-0000-0000-000000000000}"/>
  <bookViews>
    <workbookView xWindow="-110" yWindow="-110" windowWidth="18220" windowHeight="11620" xr2:uid="{268E4A4E-A703-4014-A0DF-91B44552B000}"/>
  </bookViews>
  <sheets>
    <sheet name="自前で表を作成した場合" sheetId="1" r:id="rId1"/>
    <sheet name="自前の表ピボット" sheetId="7" r:id="rId2"/>
    <sheet name="テーブル機能を使った場合" sheetId="6" r:id="rId3"/>
    <sheet name="テーブル機能を使ったピボット" sheetId="8" r:id="rId4"/>
  </sheets>
  <calcPr calcId="191029"/>
  <pivotCaches>
    <pivotCache cacheId="7" r:id="rId5"/>
    <pivotCache cacheId="18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8" i="6"/>
  <c r="G9" i="6"/>
  <c r="G10" i="6"/>
  <c r="G11" i="6"/>
  <c r="G12" i="6"/>
  <c r="G13" i="6"/>
  <c r="G14" i="6"/>
  <c r="G15" i="6"/>
  <c r="G16" i="6"/>
  <c r="G17" i="6"/>
  <c r="G18" i="6"/>
  <c r="G19" i="6"/>
  <c r="G6" i="1" l="1"/>
  <c r="G8" i="1"/>
  <c r="G9" i="1"/>
  <c r="G11" i="1"/>
  <c r="G12" i="1"/>
  <c r="G14" i="1"/>
  <c r="G15" i="1"/>
  <c r="G17" i="1"/>
  <c r="G18" i="1"/>
  <c r="G7" i="1"/>
  <c r="G10" i="1"/>
  <c r="G13" i="1"/>
  <c r="G16" i="1"/>
  <c r="G5" i="1"/>
</calcChain>
</file>

<file path=xl/sharedStrings.xml><?xml version="1.0" encoding="utf-8"?>
<sst xmlns="http://schemas.openxmlformats.org/spreadsheetml/2006/main" count="168" uniqueCount="45">
  <si>
    <t>TERREX AGRAVIC TR GTX FW2690</t>
  </si>
  <si>
    <t>トレッキングシューズ・登山靴</t>
  </si>
  <si>
    <t>C1-02S</t>
  </si>
  <si>
    <t>MT410</t>
  </si>
  <si>
    <t>モアブ II GORE-TEX WIDE WIDTH</t>
  </si>
  <si>
    <t>ACG マウンテン フライ GORE-TEX CT2904</t>
  </si>
  <si>
    <t>カメレオン VIII ストーム GORE-TEX</t>
  </si>
  <si>
    <t>TERREX SNOWPITCH C.RDY FV7957</t>
  </si>
  <si>
    <t>ジャスパー</t>
  </si>
  <si>
    <t>モアブ II MID GORE-TEX</t>
  </si>
  <si>
    <t>KAHA LOW GTX</t>
  </si>
  <si>
    <t>セイバー4 LOW アウトドライ YM7462</t>
  </si>
  <si>
    <t>セイバー4 MID アウトドライ YM7463</t>
  </si>
  <si>
    <t>品名</t>
    <rPh sb="0" eb="2">
      <t>ヒンメイ</t>
    </rPh>
    <phoneticPr fontId="1"/>
  </si>
  <si>
    <t>メーカー</t>
    <phoneticPr fontId="1"/>
  </si>
  <si>
    <t>種類</t>
    <rPh sb="0" eb="2">
      <t>シュルイ</t>
    </rPh>
    <phoneticPr fontId="1"/>
  </si>
  <si>
    <t>単価</t>
    <rPh sb="0" eb="2">
      <t>タンカ</t>
    </rPh>
    <phoneticPr fontId="1"/>
  </si>
  <si>
    <t>メレル</t>
  </si>
  <si>
    <t>メレル</t>
    <phoneticPr fontId="1"/>
  </si>
  <si>
    <t>キャラバン</t>
  </si>
  <si>
    <t>キャラバン</t>
    <phoneticPr fontId="1"/>
  </si>
  <si>
    <t>C1-02S GTX 10106 Caravan</t>
    <phoneticPr fontId="1"/>
  </si>
  <si>
    <t>モアブ2 GTX ワイド 06039W BELUGA</t>
    <phoneticPr fontId="1"/>
  </si>
  <si>
    <t>アディダス</t>
  </si>
  <si>
    <t>アディダス</t>
    <phoneticPr fontId="1"/>
  </si>
  <si>
    <t>TR Terrex Agravic TR GORE-TEX FW2690</t>
    <phoneticPr fontId="1"/>
  </si>
  <si>
    <t>コロンビア</t>
  </si>
  <si>
    <t>ニューバランス</t>
  </si>
  <si>
    <t>ランキング</t>
    <phoneticPr fontId="1"/>
  </si>
  <si>
    <t>登山靴人気ランキング販売価格管理表</t>
    <rPh sb="0" eb="3">
      <t>トザングツ</t>
    </rPh>
    <rPh sb="3" eb="5">
      <t>ニンキ</t>
    </rPh>
    <rPh sb="10" eb="12">
      <t>ハンバイ</t>
    </rPh>
    <rPh sb="12" eb="14">
      <t>カカク</t>
    </rPh>
    <rPh sb="14" eb="17">
      <t>カンリヒョウ</t>
    </rPh>
    <phoneticPr fontId="1"/>
  </si>
  <si>
    <t>ナイキ</t>
  </si>
  <si>
    <t>キーン</t>
  </si>
  <si>
    <t>ホカ オネオネ</t>
  </si>
  <si>
    <t>販売数</t>
    <rPh sb="0" eb="3">
      <t>ハンバイスウ</t>
    </rPh>
    <phoneticPr fontId="1"/>
  </si>
  <si>
    <t>販売額</t>
    <rPh sb="0" eb="3">
      <t>ハンバイガク</t>
    </rPh>
    <phoneticPr fontId="1"/>
  </si>
  <si>
    <t>価格.com様より一部引用</t>
    <rPh sb="0" eb="2">
      <t>カカク</t>
    </rPh>
    <rPh sb="6" eb="7">
      <t>サマ</t>
    </rPh>
    <rPh sb="9" eb="11">
      <t>イチブ</t>
    </rPh>
    <rPh sb="11" eb="13">
      <t>インヨウ</t>
    </rPh>
    <phoneticPr fontId="1"/>
  </si>
  <si>
    <t>合計 / 販売額</t>
  </si>
  <si>
    <t>列ラベル</t>
  </si>
  <si>
    <t>総計</t>
  </si>
  <si>
    <t>行ラベル</t>
  </si>
  <si>
    <t>C1-02S GTX 10106 Caravan</t>
  </si>
  <si>
    <t>TR Terrex Agravic TR GORE-TEX FW2690</t>
  </si>
  <si>
    <t>モアブ2 GTX ワイド 06039W BELUGA</t>
  </si>
  <si>
    <t>ランキング</t>
  </si>
  <si>
    <t>(すべて)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</si>
</sst>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&quot;位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6" fontId="0" fillId="0" borderId="6" xfId="1" applyFont="1" applyBorder="1">
      <alignment vertical="center"/>
    </xf>
    <xf numFmtId="0" fontId="0" fillId="0" borderId="6" xfId="1" applyNumberFormat="1" applyFont="1" applyBorder="1">
      <alignment vertical="center"/>
    </xf>
    <xf numFmtId="176" fontId="0" fillId="0" borderId="0" xfId="0" applyNumberFormat="1">
      <alignment vertical="center"/>
    </xf>
    <xf numFmtId="176" fontId="0" fillId="0" borderId="5" xfId="0" applyNumberFormat="1" applyBorder="1">
      <alignment vertical="center"/>
    </xf>
    <xf numFmtId="0" fontId="0" fillId="0" borderId="0" xfId="0" applyAlignment="1">
      <alignment horizontal="center" vertical="center"/>
    </xf>
    <xf numFmtId="6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6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5" fillId="0" borderId="0" xfId="2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2">
    <dxf>
      <numFmt numFmtId="176" formatCode="#&quot;位&quot;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619.601400462961" createdVersion="6" refreshedVersion="6" minRefreshableVersion="3" recordCount="15" xr:uid="{94BEDBFD-1EEF-4DC5-8DEA-393D96CA18C0}">
  <cacheSource type="worksheet">
    <worksheetSource ref="A4:G19" sheet="自前で表を作成した場合"/>
  </cacheSource>
  <cacheFields count="7">
    <cacheField name="ランキング" numFmtId="176">
      <sharedItems containsSemiMixedTypes="0" containsString="0" containsNumber="1" containsInteger="1" minValue="1" maxValue="15" count="15">
        <n v="1"/>
        <n v="2"/>
        <n v="4"/>
        <n v="5"/>
        <n v="6"/>
        <n v="7"/>
        <n v="8"/>
        <n v="9"/>
        <n v="10"/>
        <n v="11"/>
        <n v="12"/>
        <n v="13"/>
        <n v="14"/>
        <n v="15"/>
        <n v="3"/>
      </sharedItems>
    </cacheField>
    <cacheField name="品名" numFmtId="0">
      <sharedItems count="15">
        <s v="TERREX AGRAVIC TR GTX FW2690"/>
        <s v="C1-02S"/>
        <s v="モアブ II GORE-TEX WIDE WIDTH"/>
        <s v="ACG マウンテン フライ GORE-TEX CT2904"/>
        <s v="カメレオン VIII ストーム GORE-TEX"/>
        <s v="TERREX SNOWPITCH C.RDY FV7957"/>
        <s v="モアブ2 GTX ワイド 06039W BELUGA"/>
        <s v="C1-02S GTX 10106 Caravan"/>
        <s v="ジャスパー"/>
        <s v="TR Terrex Agravic TR GORE-TEX FW2690"/>
        <s v="モアブ II MID GORE-TEX"/>
        <s v="KAHA LOW GTX"/>
        <s v="セイバー4 LOW アウトドライ YM7462"/>
        <s v="セイバー4 MID アウトドライ YM7463"/>
        <s v="MT410"/>
      </sharedItems>
    </cacheField>
    <cacheField name="メーカー" numFmtId="0">
      <sharedItems count="8">
        <s v="アディダス"/>
        <s v="キャラバン"/>
        <s v="メレル"/>
        <s v="ナイキ"/>
        <s v="キーン"/>
        <s v="ホカ オネオネ"/>
        <s v="コロンビア"/>
        <s v="ニューバランス"/>
      </sharedItems>
    </cacheField>
    <cacheField name="種類" numFmtId="0">
      <sharedItems/>
    </cacheField>
    <cacheField name="単価" numFmtId="6">
      <sharedItems containsSemiMixedTypes="0" containsString="0" containsNumber="1" containsInteger="1" minValue="4810" maxValue="25520"/>
    </cacheField>
    <cacheField name="販売数" numFmtId="0">
      <sharedItems containsSemiMixedTypes="0" containsString="0" containsNumber="1" containsInteger="1" minValue="1" maxValue="10"/>
    </cacheField>
    <cacheField name="販売額" numFmtId="6">
      <sharedItems containsSemiMixedTypes="0" containsString="0" containsNumber="1" containsInteger="1" minValue="7990" maxValue="136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鶴谷朋亮" refreshedDate="44619.737867708332" createdVersion="6" refreshedVersion="7" minRefreshableVersion="3" recordCount="15" xr:uid="{7E58FDF4-3D4F-4D59-B3D0-993126CBEF5A}">
  <cacheSource type="worksheet">
    <worksheetSource name="テーブル1"/>
  </cacheSource>
  <cacheFields count="7">
    <cacheField name="ランキング" numFmtId="176">
      <sharedItems containsSemiMixedTypes="0" containsString="0" containsNumber="1" containsInteger="1" minValue="1" maxValue="15" count="1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品名" numFmtId="0">
      <sharedItems count="16">
        <s v="TERREX AGRAVIC TR GTX FW2690"/>
        <s v="C1-02S"/>
        <s v="MT410"/>
        <s v="モアブ II GORE-TEX WIDE WIDTH"/>
        <s v="ACG マウンテン フライ GORE-TEX CT2904"/>
        <s v="カメレオン VIII ストーム GORE-TEX"/>
        <s v="TERREX SNOWPITCH C.RDY FV7957"/>
        <s v="モアブ2 GTX ワイド 06039W BELUGA"/>
        <s v="C1-02S GTX 10106 Caravan"/>
        <s v="ジャスパー"/>
        <s v="TR Terrex Agravic TR GORE-TEX FW2690"/>
        <s v="モアブ II MID GORE-TEX"/>
        <s v="KAHA LOW GTX"/>
        <s v="セイバー4 LOW アウトドライ YM7462"/>
        <s v="セイバー4 MID アウトドライ YM7463"/>
        <s v="テスト" u="1"/>
      </sharedItems>
    </cacheField>
    <cacheField name="メーカー" numFmtId="0">
      <sharedItems count="9">
        <s v="アディダス"/>
        <s v="キャラバン"/>
        <s v="ニューバランス"/>
        <s v="メレル"/>
        <s v="ナイキ"/>
        <s v="キーン"/>
        <s v="ホカ オネオネ"/>
        <s v="コロンビア"/>
        <s v="テスト" u="1"/>
      </sharedItems>
    </cacheField>
    <cacheField name="種類" numFmtId="0">
      <sharedItems/>
    </cacheField>
    <cacheField name="単価" numFmtId="6">
      <sharedItems containsSemiMixedTypes="0" containsString="0" containsNumber="1" containsInteger="1" minValue="4810" maxValue="25520"/>
    </cacheField>
    <cacheField name="販売数" numFmtId="0">
      <sharedItems containsSemiMixedTypes="0" containsString="0" containsNumber="1" containsInteger="1" minValue="1" maxValue="10"/>
    </cacheField>
    <cacheField name="販売額" numFmtId="6">
      <sharedItems containsSemiMixedTypes="0" containsString="0" containsNumber="1" containsInteger="1" minValue="7990" maxValue="136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  <s v="トレッキングシューズ・登山靴"/>
    <n v="6750"/>
    <n v="9"/>
    <n v="60750"/>
  </r>
  <r>
    <x v="1"/>
    <x v="1"/>
    <x v="1"/>
    <s v="トレッキングシューズ・登山靴"/>
    <n v="11900"/>
    <n v="8"/>
    <n v="95200"/>
  </r>
  <r>
    <x v="2"/>
    <x v="2"/>
    <x v="2"/>
    <s v="トレッキングシューズ・登山靴"/>
    <n v="11629"/>
    <n v="2"/>
    <n v="23258"/>
  </r>
  <r>
    <x v="3"/>
    <x v="3"/>
    <x v="3"/>
    <s v="トレッキングシューズ・登山靴"/>
    <n v="22000"/>
    <n v="2"/>
    <n v="44000"/>
  </r>
  <r>
    <x v="4"/>
    <x v="4"/>
    <x v="2"/>
    <s v="トレッキングシューズ・登山靴"/>
    <n v="14476"/>
    <n v="1"/>
    <n v="14476"/>
  </r>
  <r>
    <x v="5"/>
    <x v="5"/>
    <x v="0"/>
    <s v="トレッキングシューズ・登山靴"/>
    <n v="7990"/>
    <n v="1"/>
    <n v="7990"/>
  </r>
  <r>
    <x v="6"/>
    <x v="6"/>
    <x v="2"/>
    <s v="トレッキングシューズ・登山靴"/>
    <n v="11629"/>
    <n v="4"/>
    <n v="46516"/>
  </r>
  <r>
    <x v="7"/>
    <x v="7"/>
    <x v="1"/>
    <s v="トレッキングシューズ・登山靴"/>
    <n v="13640"/>
    <n v="10"/>
    <n v="136400"/>
  </r>
  <r>
    <x v="8"/>
    <x v="8"/>
    <x v="4"/>
    <s v="トレッキングシューズ・登山靴"/>
    <n v="7400"/>
    <n v="9"/>
    <n v="66600"/>
  </r>
  <r>
    <x v="9"/>
    <x v="9"/>
    <x v="0"/>
    <s v="トレッキングシューズ・登山靴"/>
    <n v="6750"/>
    <n v="3"/>
    <n v="20250"/>
  </r>
  <r>
    <x v="10"/>
    <x v="10"/>
    <x v="2"/>
    <s v="トレッキングシューズ・登山靴"/>
    <n v="12170"/>
    <n v="4"/>
    <n v="48680"/>
  </r>
  <r>
    <x v="11"/>
    <x v="11"/>
    <x v="5"/>
    <s v="トレッキングシューズ・登山靴"/>
    <n v="25520"/>
    <n v="5"/>
    <n v="127600"/>
  </r>
  <r>
    <x v="12"/>
    <x v="12"/>
    <x v="6"/>
    <s v="トレッキングシューズ・登山靴"/>
    <n v="8980"/>
    <n v="10"/>
    <n v="89800"/>
  </r>
  <r>
    <x v="13"/>
    <x v="13"/>
    <x v="6"/>
    <s v="トレッキングシューズ・登山靴"/>
    <n v="9175"/>
    <n v="8"/>
    <n v="73400"/>
  </r>
  <r>
    <x v="14"/>
    <x v="14"/>
    <x v="7"/>
    <s v="トレッキングシューズ・登山靴"/>
    <n v="4810"/>
    <n v="6"/>
    <n v="2886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  <x v="0"/>
    <x v="0"/>
    <s v="トレッキングシューズ・登山靴"/>
    <n v="6750"/>
    <n v="9"/>
    <n v="60750"/>
  </r>
  <r>
    <x v="1"/>
    <x v="1"/>
    <x v="1"/>
    <s v="トレッキングシューズ・登山靴"/>
    <n v="11900"/>
    <n v="8"/>
    <n v="95200"/>
  </r>
  <r>
    <x v="2"/>
    <x v="2"/>
    <x v="2"/>
    <s v="トレッキングシューズ・登山靴"/>
    <n v="4810"/>
    <n v="6"/>
    <n v="28860"/>
  </r>
  <r>
    <x v="3"/>
    <x v="3"/>
    <x v="3"/>
    <s v="トレッキングシューズ・登山靴"/>
    <n v="11629"/>
    <n v="2"/>
    <n v="23258"/>
  </r>
  <r>
    <x v="4"/>
    <x v="4"/>
    <x v="4"/>
    <s v="トレッキングシューズ・登山靴"/>
    <n v="22000"/>
    <n v="2"/>
    <n v="44000"/>
  </r>
  <r>
    <x v="5"/>
    <x v="5"/>
    <x v="3"/>
    <s v="トレッキングシューズ・登山靴"/>
    <n v="14476"/>
    <n v="1"/>
    <n v="14476"/>
  </r>
  <r>
    <x v="6"/>
    <x v="6"/>
    <x v="0"/>
    <s v="トレッキングシューズ・登山靴"/>
    <n v="7990"/>
    <n v="1"/>
    <n v="7990"/>
  </r>
  <r>
    <x v="7"/>
    <x v="7"/>
    <x v="3"/>
    <s v="トレッキングシューズ・登山靴"/>
    <n v="11629"/>
    <n v="4"/>
    <n v="46516"/>
  </r>
  <r>
    <x v="8"/>
    <x v="8"/>
    <x v="1"/>
    <s v="トレッキングシューズ・登山靴"/>
    <n v="13640"/>
    <n v="10"/>
    <n v="136400"/>
  </r>
  <r>
    <x v="9"/>
    <x v="9"/>
    <x v="5"/>
    <s v="トレッキングシューズ・登山靴"/>
    <n v="7400"/>
    <n v="9"/>
    <n v="66600"/>
  </r>
  <r>
    <x v="10"/>
    <x v="10"/>
    <x v="0"/>
    <s v="トレッキングシューズ・登山靴"/>
    <n v="6750"/>
    <n v="3"/>
    <n v="20250"/>
  </r>
  <r>
    <x v="11"/>
    <x v="11"/>
    <x v="3"/>
    <s v="トレッキングシューズ・登山靴"/>
    <n v="12170"/>
    <n v="4"/>
    <n v="48680"/>
  </r>
  <r>
    <x v="12"/>
    <x v="12"/>
    <x v="6"/>
    <s v="トレッキングシューズ・登山靴"/>
    <n v="25520"/>
    <n v="5"/>
    <n v="127600"/>
  </r>
  <r>
    <x v="13"/>
    <x v="13"/>
    <x v="7"/>
    <s v="トレッキングシューズ・登山靴"/>
    <n v="8980"/>
    <n v="10"/>
    <n v="89800"/>
  </r>
  <r>
    <x v="14"/>
    <x v="14"/>
    <x v="7"/>
    <s v="トレッキングシューズ・登山靴"/>
    <n v="9175"/>
    <n v="8"/>
    <n v="73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55D74F-FE74-42FA-BCE8-BA90C444DE08}" name="ピボットテーブル1" cacheId="7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J20" firstHeaderRow="1" firstDataRow="2" firstDataCol="1" rowPageCount="1" colPageCount="1"/>
  <pivotFields count="7">
    <pivotField axis="axisPage" numFmtId="176" showAll="0">
      <items count="16">
        <item x="0"/>
        <item x="1"/>
        <item x="14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6">
        <item x="3"/>
        <item x="1"/>
        <item x="7"/>
        <item x="11"/>
        <item x="14"/>
        <item x="0"/>
        <item x="5"/>
        <item x="9"/>
        <item x="4"/>
        <item x="8"/>
        <item x="12"/>
        <item x="13"/>
        <item x="2"/>
        <item x="10"/>
        <item x="6"/>
        <item t="default"/>
      </items>
    </pivotField>
    <pivotField axis="axisCol" showAll="0">
      <items count="9">
        <item x="0"/>
        <item x="4"/>
        <item x="1"/>
        <item x="6"/>
        <item x="3"/>
        <item x="7"/>
        <item x="5"/>
        <item x="2"/>
        <item t="default"/>
      </items>
    </pivotField>
    <pivotField showAll="0"/>
    <pivotField numFmtId="6" showAll="0"/>
    <pivotField showAll="0"/>
    <pivotField dataField="1" numFmtId="6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0" hier="-1"/>
  </pageFields>
  <dataFields count="1">
    <dataField name="合計 / 販売額" fld="6" baseField="1" baseItem="0" numFmtId="6"/>
  </data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32CCB6-E9D5-4B54-8D01-A6372C6FD0D0}" name="ピボットテーブル2" cacheId="18" applyNumberFormats="0" applyBorderFormats="0" applyFontFormats="0" applyPatternFormats="0" applyAlignmentFormats="0" applyWidthHeightFormats="1" dataCaption="値" updatedVersion="7" minRefreshableVersion="3" useAutoFormatting="1" itemPrintTitles="1" createdVersion="6" indent="0" outline="1" outlineData="1" multipleFieldFilters="0">
  <location ref="A3:J20" firstHeaderRow="1" firstDataRow="2" firstDataCol="1" rowPageCount="1" colPageCount="1"/>
  <pivotFields count="7">
    <pivotField axis="axisPage" numFmtId="176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17">
        <item x="4"/>
        <item x="1"/>
        <item x="8"/>
        <item x="12"/>
        <item x="2"/>
        <item x="0"/>
        <item x="6"/>
        <item x="10"/>
        <item x="5"/>
        <item x="9"/>
        <item x="13"/>
        <item x="14"/>
        <item x="3"/>
        <item x="11"/>
        <item x="7"/>
        <item m="1" x="15"/>
        <item t="default"/>
      </items>
    </pivotField>
    <pivotField axis="axisCol" showAll="0">
      <items count="10">
        <item x="0"/>
        <item x="5"/>
        <item x="1"/>
        <item x="7"/>
        <item x="4"/>
        <item x="2"/>
        <item x="6"/>
        <item x="3"/>
        <item m="1" x="8"/>
        <item t="default"/>
      </items>
    </pivotField>
    <pivotField showAll="0"/>
    <pivotField numFmtId="6" showAll="0"/>
    <pivotField showAll="0"/>
    <pivotField dataField="1" numFmtId="6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0" hier="-1"/>
  </pageFields>
  <dataFields count="1">
    <dataField name="合計 / 販売額" fld="6" baseField="1" baseItem="1" numFmtId="5"/>
  </dataField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6303AD-E23C-46FA-A1DE-73F0E0DC8E84}" name="テーブル1" displayName="テーブル1" ref="A4:G19" totalsRowShown="0" headerRowDxfId="1">
  <autoFilter ref="A4:G19" xr:uid="{4B1AB81C-6AE1-462A-AFD9-9D42BECDA0AD}"/>
  <sortState xmlns:xlrd2="http://schemas.microsoft.com/office/spreadsheetml/2017/richdata2" ref="A5:G19">
    <sortCondition ref="A4:A19"/>
  </sortState>
  <tableColumns count="7">
    <tableColumn id="1" xr3:uid="{D31F4C83-6CC4-4331-9300-67856EDB502F}" name="ランキング" dataDxfId="0"/>
    <tableColumn id="2" xr3:uid="{44481980-B85A-4895-BD19-CDD0E01E86DE}" name="品名"/>
    <tableColumn id="3" xr3:uid="{B23E565E-5F5D-4526-AEB9-4C6510202930}" name="メーカー"/>
    <tableColumn id="4" xr3:uid="{D6E55297-1AC8-44CB-9567-EA6E17464966}" name="種類"/>
    <tableColumn id="5" xr3:uid="{579D6818-55C4-4AE6-9597-BCDA8BE1358A}" name="単価" dataCellStyle="通貨"/>
    <tableColumn id="6" xr3:uid="{75B94427-E507-4550-9644-E38699F8132E}" name="販売数"/>
    <tableColumn id="7" xr3:uid="{4DC81EB4-0DA7-4F12-AC27-44A39F2AEE78}" name="販売額" dataCellStyle="通貨">
      <calculatedColumnFormula>E5*F5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akaku.com/ranking/sports-shoes/0035_0001/000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akaku.com/ranking/sports-shoes/0035_0001/0004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9227-09D7-4910-87F0-2A8716A7CADF}">
  <dimension ref="A1:G21"/>
  <sheetViews>
    <sheetView tabSelected="1" workbookViewId="0"/>
  </sheetViews>
  <sheetFormatPr defaultRowHeight="18" x14ac:dyDescent="0.55000000000000004"/>
  <cols>
    <col min="1" max="1" width="11.25" bestFit="1" customWidth="1"/>
    <col min="2" max="2" width="41" bestFit="1" customWidth="1"/>
    <col min="3" max="3" width="15.08203125" bestFit="1" customWidth="1"/>
    <col min="4" max="4" width="29.58203125" bestFit="1" customWidth="1"/>
    <col min="5" max="5" width="8.08203125" bestFit="1" customWidth="1"/>
    <col min="6" max="6" width="7.33203125" bestFit="1" customWidth="1"/>
    <col min="7" max="7" width="9.08203125" bestFit="1" customWidth="1"/>
  </cols>
  <sheetData>
    <row r="1" spans="1:7" ht="10" customHeight="1" x14ac:dyDescent="0.55000000000000004"/>
    <row r="2" spans="1:7" ht="26.5" x14ac:dyDescent="0.55000000000000004">
      <c r="A2" s="17" t="s">
        <v>29</v>
      </c>
      <c r="B2" s="17"/>
      <c r="C2" s="17"/>
      <c r="D2" s="17"/>
      <c r="E2" s="17"/>
      <c r="F2" s="17"/>
      <c r="G2" s="17"/>
    </row>
    <row r="3" spans="1:7" ht="10" customHeight="1" thickBot="1" x14ac:dyDescent="0.6"/>
    <row r="4" spans="1:7" x14ac:dyDescent="0.55000000000000004">
      <c r="A4" s="2" t="s">
        <v>28</v>
      </c>
      <c r="B4" s="1" t="s">
        <v>13</v>
      </c>
      <c r="C4" s="2" t="s">
        <v>14</v>
      </c>
      <c r="D4" s="2" t="s">
        <v>15</v>
      </c>
      <c r="E4" s="3" t="s">
        <v>16</v>
      </c>
      <c r="F4" s="3" t="s">
        <v>33</v>
      </c>
      <c r="G4" s="3" t="s">
        <v>34</v>
      </c>
    </row>
    <row r="5" spans="1:7" x14ac:dyDescent="0.55000000000000004">
      <c r="A5" s="9">
        <v>1</v>
      </c>
      <c r="B5" s="4" t="s">
        <v>0</v>
      </c>
      <c r="C5" s="5" t="s">
        <v>23</v>
      </c>
      <c r="D5" s="5" t="s">
        <v>1</v>
      </c>
      <c r="E5" s="6">
        <v>6750</v>
      </c>
      <c r="F5" s="7">
        <v>9</v>
      </c>
      <c r="G5" s="6">
        <f>E5*F5</f>
        <v>60750</v>
      </c>
    </row>
    <row r="6" spans="1:7" x14ac:dyDescent="0.55000000000000004">
      <c r="A6" s="9">
        <v>2</v>
      </c>
      <c r="B6" s="4" t="s">
        <v>2</v>
      </c>
      <c r="C6" s="5" t="s">
        <v>19</v>
      </c>
      <c r="D6" s="5" t="s">
        <v>1</v>
      </c>
      <c r="E6" s="6">
        <v>11900</v>
      </c>
      <c r="F6" s="7">
        <v>8</v>
      </c>
      <c r="G6" s="6">
        <f t="shared" ref="G6:G18" si="0">E6*F6</f>
        <v>95200</v>
      </c>
    </row>
    <row r="7" spans="1:7" x14ac:dyDescent="0.55000000000000004">
      <c r="A7" s="9">
        <v>4</v>
      </c>
      <c r="B7" s="4" t="s">
        <v>4</v>
      </c>
      <c r="C7" s="5" t="s">
        <v>17</v>
      </c>
      <c r="D7" s="5" t="s">
        <v>1</v>
      </c>
      <c r="E7" s="6">
        <v>11629</v>
      </c>
      <c r="F7" s="7">
        <v>2</v>
      </c>
      <c r="G7" s="6">
        <f t="shared" si="0"/>
        <v>23258</v>
      </c>
    </row>
    <row r="8" spans="1:7" x14ac:dyDescent="0.55000000000000004">
      <c r="A8" s="9">
        <v>5</v>
      </c>
      <c r="B8" s="4" t="s">
        <v>5</v>
      </c>
      <c r="C8" s="5" t="s">
        <v>30</v>
      </c>
      <c r="D8" s="5" t="s">
        <v>1</v>
      </c>
      <c r="E8" s="6">
        <v>22000</v>
      </c>
      <c r="F8" s="7">
        <v>2</v>
      </c>
      <c r="G8" s="6">
        <f t="shared" si="0"/>
        <v>44000</v>
      </c>
    </row>
    <row r="9" spans="1:7" x14ac:dyDescent="0.55000000000000004">
      <c r="A9" s="9">
        <v>6</v>
      </c>
      <c r="B9" s="4" t="s">
        <v>6</v>
      </c>
      <c r="C9" s="5" t="s">
        <v>17</v>
      </c>
      <c r="D9" s="5" t="s">
        <v>1</v>
      </c>
      <c r="E9" s="6">
        <v>14476</v>
      </c>
      <c r="F9" s="7">
        <v>1</v>
      </c>
      <c r="G9" s="6">
        <f t="shared" si="0"/>
        <v>14476</v>
      </c>
    </row>
    <row r="10" spans="1:7" x14ac:dyDescent="0.55000000000000004">
      <c r="A10" s="9">
        <v>7</v>
      </c>
      <c r="B10" s="4" t="s">
        <v>7</v>
      </c>
      <c r="C10" s="5" t="s">
        <v>23</v>
      </c>
      <c r="D10" s="5" t="s">
        <v>1</v>
      </c>
      <c r="E10" s="6">
        <v>7990</v>
      </c>
      <c r="F10" s="7">
        <v>1</v>
      </c>
      <c r="G10" s="6">
        <f t="shared" si="0"/>
        <v>7990</v>
      </c>
    </row>
    <row r="11" spans="1:7" x14ac:dyDescent="0.55000000000000004">
      <c r="A11" s="9">
        <v>8</v>
      </c>
      <c r="B11" s="4" t="s">
        <v>22</v>
      </c>
      <c r="C11" s="5" t="s">
        <v>18</v>
      </c>
      <c r="D11" s="5" t="s">
        <v>1</v>
      </c>
      <c r="E11" s="6">
        <v>11629</v>
      </c>
      <c r="F11" s="7">
        <v>4</v>
      </c>
      <c r="G11" s="6">
        <f t="shared" si="0"/>
        <v>46516</v>
      </c>
    </row>
    <row r="12" spans="1:7" x14ac:dyDescent="0.55000000000000004">
      <c r="A12" s="9">
        <v>9</v>
      </c>
      <c r="B12" s="4" t="s">
        <v>21</v>
      </c>
      <c r="C12" s="5" t="s">
        <v>20</v>
      </c>
      <c r="D12" s="5" t="s">
        <v>1</v>
      </c>
      <c r="E12" s="6">
        <v>13640</v>
      </c>
      <c r="F12" s="7">
        <v>10</v>
      </c>
      <c r="G12" s="6">
        <f t="shared" si="0"/>
        <v>136400</v>
      </c>
    </row>
    <row r="13" spans="1:7" x14ac:dyDescent="0.55000000000000004">
      <c r="A13" s="9">
        <v>10</v>
      </c>
      <c r="B13" s="4" t="s">
        <v>8</v>
      </c>
      <c r="C13" s="5" t="s">
        <v>31</v>
      </c>
      <c r="D13" s="5" t="s">
        <v>1</v>
      </c>
      <c r="E13" s="6">
        <v>7400</v>
      </c>
      <c r="F13" s="7">
        <v>9</v>
      </c>
      <c r="G13" s="6">
        <f t="shared" si="0"/>
        <v>66600</v>
      </c>
    </row>
    <row r="14" spans="1:7" x14ac:dyDescent="0.55000000000000004">
      <c r="A14" s="9">
        <v>11</v>
      </c>
      <c r="B14" s="4" t="s">
        <v>25</v>
      </c>
      <c r="C14" s="5" t="s">
        <v>24</v>
      </c>
      <c r="D14" s="5" t="s">
        <v>1</v>
      </c>
      <c r="E14" s="6">
        <v>6750</v>
      </c>
      <c r="F14" s="7">
        <v>3</v>
      </c>
      <c r="G14" s="6">
        <f t="shared" si="0"/>
        <v>20250</v>
      </c>
    </row>
    <row r="15" spans="1:7" x14ac:dyDescent="0.55000000000000004">
      <c r="A15" s="9">
        <v>12</v>
      </c>
      <c r="B15" s="4" t="s">
        <v>9</v>
      </c>
      <c r="C15" s="5" t="s">
        <v>17</v>
      </c>
      <c r="D15" s="5" t="s">
        <v>1</v>
      </c>
      <c r="E15" s="6">
        <v>12170</v>
      </c>
      <c r="F15" s="7">
        <v>4</v>
      </c>
      <c r="G15" s="6">
        <f t="shared" si="0"/>
        <v>48680</v>
      </c>
    </row>
    <row r="16" spans="1:7" x14ac:dyDescent="0.55000000000000004">
      <c r="A16" s="9">
        <v>13</v>
      </c>
      <c r="B16" s="4" t="s">
        <v>10</v>
      </c>
      <c r="C16" s="5" t="s">
        <v>32</v>
      </c>
      <c r="D16" s="5" t="s">
        <v>1</v>
      </c>
      <c r="E16" s="6">
        <v>25520</v>
      </c>
      <c r="F16" s="7">
        <v>5</v>
      </c>
      <c r="G16" s="6">
        <f t="shared" si="0"/>
        <v>127600</v>
      </c>
    </row>
    <row r="17" spans="1:7" x14ac:dyDescent="0.55000000000000004">
      <c r="A17" s="9">
        <v>14</v>
      </c>
      <c r="B17" s="4" t="s">
        <v>11</v>
      </c>
      <c r="C17" s="5" t="s">
        <v>26</v>
      </c>
      <c r="D17" s="5" t="s">
        <v>1</v>
      </c>
      <c r="E17" s="6">
        <v>8980</v>
      </c>
      <c r="F17" s="7">
        <v>10</v>
      </c>
      <c r="G17" s="6">
        <f t="shared" si="0"/>
        <v>89800</v>
      </c>
    </row>
    <row r="18" spans="1:7" x14ac:dyDescent="0.55000000000000004">
      <c r="A18" s="9">
        <v>15</v>
      </c>
      <c r="B18" s="4" t="s">
        <v>12</v>
      </c>
      <c r="C18" s="5" t="s">
        <v>26</v>
      </c>
      <c r="D18" s="5" t="s">
        <v>1</v>
      </c>
      <c r="E18" s="6">
        <v>9175</v>
      </c>
      <c r="F18" s="7">
        <v>8</v>
      </c>
      <c r="G18" s="6">
        <f t="shared" si="0"/>
        <v>73400</v>
      </c>
    </row>
    <row r="19" spans="1:7" x14ac:dyDescent="0.55000000000000004">
      <c r="A19" s="9">
        <v>3</v>
      </c>
      <c r="B19" s="4" t="s">
        <v>3</v>
      </c>
      <c r="C19" s="5" t="s">
        <v>27</v>
      </c>
      <c r="D19" s="5" t="s">
        <v>1</v>
      </c>
      <c r="E19" s="6">
        <v>4810</v>
      </c>
      <c r="F19" s="7">
        <v>6</v>
      </c>
      <c r="G19" s="6">
        <v>28860</v>
      </c>
    </row>
    <row r="21" spans="1:7" x14ac:dyDescent="0.55000000000000004">
      <c r="E21" s="16" t="s">
        <v>35</v>
      </c>
      <c r="F21" s="16"/>
      <c r="G21" s="16"/>
    </row>
  </sheetData>
  <mergeCells count="2">
    <mergeCell ref="E21:G21"/>
    <mergeCell ref="A2:G2"/>
  </mergeCells>
  <phoneticPr fontId="1"/>
  <hyperlinks>
    <hyperlink ref="E21" r:id="rId1" xr:uid="{4E1E1FE0-00C8-40B7-870A-105CAA3A3DAF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06E9-2EBE-4477-A255-0DDB2AEA0239}">
  <dimension ref="A1:J20"/>
  <sheetViews>
    <sheetView workbookViewId="0"/>
  </sheetViews>
  <sheetFormatPr defaultRowHeight="18" x14ac:dyDescent="0.55000000000000004"/>
  <cols>
    <col min="1" max="1" width="41" bestFit="1" customWidth="1"/>
    <col min="2" max="2" width="11.25" bestFit="1" customWidth="1"/>
    <col min="3" max="3" width="9" bestFit="1" customWidth="1"/>
    <col min="4" max="5" width="11.25" bestFit="1" customWidth="1"/>
    <col min="6" max="6" width="9" bestFit="1" customWidth="1"/>
    <col min="7" max="7" width="15.33203125" bestFit="1" customWidth="1"/>
    <col min="8" max="8" width="13.83203125" bestFit="1" customWidth="1"/>
    <col min="9" max="10" width="10.08203125" bestFit="1" customWidth="1"/>
  </cols>
  <sheetData>
    <row r="1" spans="1:10" x14ac:dyDescent="0.55000000000000004">
      <c r="A1" s="12" t="s">
        <v>43</v>
      </c>
      <c r="B1" t="s">
        <v>44</v>
      </c>
    </row>
    <row r="3" spans="1:10" x14ac:dyDescent="0.55000000000000004">
      <c r="A3" s="12" t="s">
        <v>36</v>
      </c>
      <c r="B3" s="12" t="s">
        <v>37</v>
      </c>
    </row>
    <row r="4" spans="1:10" x14ac:dyDescent="0.55000000000000004">
      <c r="A4" s="12" t="s">
        <v>39</v>
      </c>
      <c r="B4" t="s">
        <v>23</v>
      </c>
      <c r="C4" t="s">
        <v>31</v>
      </c>
      <c r="D4" t="s">
        <v>19</v>
      </c>
      <c r="E4" t="s">
        <v>26</v>
      </c>
      <c r="F4" t="s">
        <v>30</v>
      </c>
      <c r="G4" t="s">
        <v>27</v>
      </c>
      <c r="H4" t="s">
        <v>32</v>
      </c>
      <c r="I4" t="s">
        <v>17</v>
      </c>
      <c r="J4" t="s">
        <v>38</v>
      </c>
    </row>
    <row r="5" spans="1:10" x14ac:dyDescent="0.55000000000000004">
      <c r="A5" s="13" t="s">
        <v>5</v>
      </c>
      <c r="B5" s="14"/>
      <c r="C5" s="14"/>
      <c r="D5" s="14"/>
      <c r="E5" s="14"/>
      <c r="F5" s="14">
        <v>44000</v>
      </c>
      <c r="G5" s="14"/>
      <c r="H5" s="14"/>
      <c r="I5" s="14"/>
      <c r="J5" s="14">
        <v>44000</v>
      </c>
    </row>
    <row r="6" spans="1:10" x14ac:dyDescent="0.55000000000000004">
      <c r="A6" s="13" t="s">
        <v>2</v>
      </c>
      <c r="B6" s="14"/>
      <c r="C6" s="14"/>
      <c r="D6" s="14">
        <v>95200</v>
      </c>
      <c r="E6" s="14"/>
      <c r="F6" s="14"/>
      <c r="G6" s="14"/>
      <c r="H6" s="14"/>
      <c r="I6" s="14"/>
      <c r="J6" s="14">
        <v>95200</v>
      </c>
    </row>
    <row r="7" spans="1:10" x14ac:dyDescent="0.55000000000000004">
      <c r="A7" s="13" t="s">
        <v>40</v>
      </c>
      <c r="B7" s="14"/>
      <c r="C7" s="14"/>
      <c r="D7" s="14">
        <v>136400</v>
      </c>
      <c r="E7" s="14"/>
      <c r="F7" s="14"/>
      <c r="G7" s="14"/>
      <c r="H7" s="14"/>
      <c r="I7" s="14"/>
      <c r="J7" s="14">
        <v>136400</v>
      </c>
    </row>
    <row r="8" spans="1:10" x14ac:dyDescent="0.55000000000000004">
      <c r="A8" s="13" t="s">
        <v>10</v>
      </c>
      <c r="B8" s="14"/>
      <c r="C8" s="14"/>
      <c r="D8" s="14"/>
      <c r="E8" s="14"/>
      <c r="F8" s="14"/>
      <c r="G8" s="14"/>
      <c r="H8" s="14">
        <v>127600</v>
      </c>
      <c r="I8" s="14"/>
      <c r="J8" s="14">
        <v>127600</v>
      </c>
    </row>
    <row r="9" spans="1:10" x14ac:dyDescent="0.55000000000000004">
      <c r="A9" s="13" t="s">
        <v>3</v>
      </c>
      <c r="B9" s="14"/>
      <c r="C9" s="14"/>
      <c r="D9" s="14"/>
      <c r="E9" s="14"/>
      <c r="F9" s="14"/>
      <c r="G9" s="14">
        <v>28860</v>
      </c>
      <c r="H9" s="14"/>
      <c r="I9" s="14"/>
      <c r="J9" s="14">
        <v>28860</v>
      </c>
    </row>
    <row r="10" spans="1:10" x14ac:dyDescent="0.55000000000000004">
      <c r="A10" s="13" t="s">
        <v>0</v>
      </c>
      <c r="B10" s="14">
        <v>60750</v>
      </c>
      <c r="C10" s="14"/>
      <c r="D10" s="14"/>
      <c r="E10" s="14"/>
      <c r="F10" s="14"/>
      <c r="G10" s="14"/>
      <c r="H10" s="14"/>
      <c r="I10" s="14"/>
      <c r="J10" s="14">
        <v>60750</v>
      </c>
    </row>
    <row r="11" spans="1:10" x14ac:dyDescent="0.55000000000000004">
      <c r="A11" s="13" t="s">
        <v>7</v>
      </c>
      <c r="B11" s="14">
        <v>7990</v>
      </c>
      <c r="C11" s="14"/>
      <c r="D11" s="14"/>
      <c r="E11" s="14"/>
      <c r="F11" s="14"/>
      <c r="G11" s="14"/>
      <c r="H11" s="14"/>
      <c r="I11" s="14"/>
      <c r="J11" s="14">
        <v>7990</v>
      </c>
    </row>
    <row r="12" spans="1:10" x14ac:dyDescent="0.55000000000000004">
      <c r="A12" s="13" t="s">
        <v>41</v>
      </c>
      <c r="B12" s="14">
        <v>20250</v>
      </c>
      <c r="C12" s="14"/>
      <c r="D12" s="14"/>
      <c r="E12" s="14"/>
      <c r="F12" s="14"/>
      <c r="G12" s="14"/>
      <c r="H12" s="14"/>
      <c r="I12" s="14"/>
      <c r="J12" s="14">
        <v>20250</v>
      </c>
    </row>
    <row r="13" spans="1:10" x14ac:dyDescent="0.55000000000000004">
      <c r="A13" s="13" t="s">
        <v>6</v>
      </c>
      <c r="B13" s="14"/>
      <c r="C13" s="14"/>
      <c r="D13" s="14"/>
      <c r="E13" s="14"/>
      <c r="F13" s="14"/>
      <c r="G13" s="14"/>
      <c r="H13" s="14"/>
      <c r="I13" s="14">
        <v>14476</v>
      </c>
      <c r="J13" s="14">
        <v>14476</v>
      </c>
    </row>
    <row r="14" spans="1:10" x14ac:dyDescent="0.55000000000000004">
      <c r="A14" s="13" t="s">
        <v>8</v>
      </c>
      <c r="B14" s="14"/>
      <c r="C14" s="14">
        <v>66600</v>
      </c>
      <c r="D14" s="14"/>
      <c r="E14" s="14"/>
      <c r="F14" s="14"/>
      <c r="G14" s="14"/>
      <c r="H14" s="14"/>
      <c r="I14" s="14"/>
      <c r="J14" s="14">
        <v>66600</v>
      </c>
    </row>
    <row r="15" spans="1:10" x14ac:dyDescent="0.55000000000000004">
      <c r="A15" s="13" t="s">
        <v>11</v>
      </c>
      <c r="B15" s="14"/>
      <c r="C15" s="14"/>
      <c r="D15" s="14"/>
      <c r="E15" s="14">
        <v>89800</v>
      </c>
      <c r="F15" s="14"/>
      <c r="G15" s="14"/>
      <c r="H15" s="14"/>
      <c r="I15" s="14"/>
      <c r="J15" s="14">
        <v>89800</v>
      </c>
    </row>
    <row r="16" spans="1:10" x14ac:dyDescent="0.55000000000000004">
      <c r="A16" s="13" t="s">
        <v>12</v>
      </c>
      <c r="B16" s="14"/>
      <c r="C16" s="14"/>
      <c r="D16" s="14"/>
      <c r="E16" s="14">
        <v>73400</v>
      </c>
      <c r="F16" s="14"/>
      <c r="G16" s="14"/>
      <c r="H16" s="14"/>
      <c r="I16" s="14"/>
      <c r="J16" s="14">
        <v>73400</v>
      </c>
    </row>
    <row r="17" spans="1:10" x14ac:dyDescent="0.55000000000000004">
      <c r="A17" s="13" t="s">
        <v>4</v>
      </c>
      <c r="B17" s="14"/>
      <c r="C17" s="14"/>
      <c r="D17" s="14"/>
      <c r="E17" s="14"/>
      <c r="F17" s="14"/>
      <c r="G17" s="14"/>
      <c r="H17" s="14"/>
      <c r="I17" s="14">
        <v>23258</v>
      </c>
      <c r="J17" s="14">
        <v>23258</v>
      </c>
    </row>
    <row r="18" spans="1:10" x14ac:dyDescent="0.55000000000000004">
      <c r="A18" s="13" t="s">
        <v>9</v>
      </c>
      <c r="B18" s="14"/>
      <c r="C18" s="14"/>
      <c r="D18" s="14"/>
      <c r="E18" s="14"/>
      <c r="F18" s="14"/>
      <c r="G18" s="14"/>
      <c r="H18" s="14"/>
      <c r="I18" s="14">
        <v>48680</v>
      </c>
      <c r="J18" s="14">
        <v>48680</v>
      </c>
    </row>
    <row r="19" spans="1:10" x14ac:dyDescent="0.55000000000000004">
      <c r="A19" s="13" t="s">
        <v>42</v>
      </c>
      <c r="B19" s="14"/>
      <c r="C19" s="14"/>
      <c r="D19" s="14"/>
      <c r="E19" s="14"/>
      <c r="F19" s="14"/>
      <c r="G19" s="14"/>
      <c r="H19" s="14"/>
      <c r="I19" s="14">
        <v>46516</v>
      </c>
      <c r="J19" s="14">
        <v>46516</v>
      </c>
    </row>
    <row r="20" spans="1:10" x14ac:dyDescent="0.55000000000000004">
      <c r="A20" s="13" t="s">
        <v>38</v>
      </c>
      <c r="B20" s="14">
        <v>88990</v>
      </c>
      <c r="C20" s="14">
        <v>66600</v>
      </c>
      <c r="D20" s="14">
        <v>231600</v>
      </c>
      <c r="E20" s="14">
        <v>163200</v>
      </c>
      <c r="F20" s="14">
        <v>44000</v>
      </c>
      <c r="G20" s="14">
        <v>28860</v>
      </c>
      <c r="H20" s="14">
        <v>127600</v>
      </c>
      <c r="I20" s="14">
        <v>132930</v>
      </c>
      <c r="J20" s="14">
        <v>883780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18540-53C0-4CB2-AE35-0675F9A52D06}">
  <dimension ref="A1:G21"/>
  <sheetViews>
    <sheetView workbookViewId="0"/>
  </sheetViews>
  <sheetFormatPr defaultRowHeight="18" x14ac:dyDescent="0.55000000000000004"/>
  <cols>
    <col min="1" max="1" width="15.25" bestFit="1" customWidth="1"/>
    <col min="2" max="2" width="41" bestFit="1" customWidth="1"/>
    <col min="3" max="3" width="15.08203125" bestFit="1" customWidth="1"/>
    <col min="4" max="4" width="29.58203125" bestFit="1" customWidth="1"/>
    <col min="5" max="5" width="9.5" bestFit="1" customWidth="1"/>
    <col min="6" max="7" width="11.33203125" bestFit="1" customWidth="1"/>
  </cols>
  <sheetData>
    <row r="1" spans="1:7" ht="10" customHeight="1" x14ac:dyDescent="0.55000000000000004"/>
    <row r="2" spans="1:7" ht="26.5" x14ac:dyDescent="0.55000000000000004">
      <c r="A2" s="17" t="s">
        <v>29</v>
      </c>
      <c r="B2" s="17"/>
      <c r="C2" s="17"/>
      <c r="D2" s="17"/>
      <c r="E2" s="17"/>
      <c r="F2" s="17"/>
      <c r="G2" s="17"/>
    </row>
    <row r="3" spans="1:7" ht="10" customHeight="1" x14ac:dyDescent="0.55000000000000004"/>
    <row r="4" spans="1:7" x14ac:dyDescent="0.55000000000000004">
      <c r="A4" s="10" t="s">
        <v>28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33</v>
      </c>
      <c r="G4" s="10" t="s">
        <v>34</v>
      </c>
    </row>
    <row r="5" spans="1:7" x14ac:dyDescent="0.55000000000000004">
      <c r="A5" s="8">
        <v>1</v>
      </c>
      <c r="B5" t="s">
        <v>0</v>
      </c>
      <c r="C5" t="s">
        <v>23</v>
      </c>
      <c r="D5" t="s">
        <v>1</v>
      </c>
      <c r="E5" s="11">
        <v>6750</v>
      </c>
      <c r="F5">
        <v>9</v>
      </c>
      <c r="G5" s="11">
        <f>E5*F5</f>
        <v>60750</v>
      </c>
    </row>
    <row r="6" spans="1:7" x14ac:dyDescent="0.55000000000000004">
      <c r="A6" s="8">
        <v>2</v>
      </c>
      <c r="B6" t="s">
        <v>2</v>
      </c>
      <c r="C6" t="s">
        <v>19</v>
      </c>
      <c r="D6" t="s">
        <v>1</v>
      </c>
      <c r="E6" s="11">
        <v>11900</v>
      </c>
      <c r="F6">
        <v>8</v>
      </c>
      <c r="G6" s="11">
        <f>E6*F6</f>
        <v>95200</v>
      </c>
    </row>
    <row r="7" spans="1:7" x14ac:dyDescent="0.55000000000000004">
      <c r="A7" s="8">
        <v>3</v>
      </c>
      <c r="B7" t="s">
        <v>3</v>
      </c>
      <c r="C7" t="s">
        <v>27</v>
      </c>
      <c r="D7" t="s">
        <v>1</v>
      </c>
      <c r="E7" s="11">
        <v>4810</v>
      </c>
      <c r="F7">
        <v>6</v>
      </c>
      <c r="G7" s="11">
        <v>28860</v>
      </c>
    </row>
    <row r="8" spans="1:7" x14ac:dyDescent="0.55000000000000004">
      <c r="A8" s="8">
        <v>4</v>
      </c>
      <c r="B8" t="s">
        <v>4</v>
      </c>
      <c r="C8" t="s">
        <v>17</v>
      </c>
      <c r="D8" t="s">
        <v>1</v>
      </c>
      <c r="E8" s="11">
        <v>11629</v>
      </c>
      <c r="F8">
        <v>2</v>
      </c>
      <c r="G8" s="11">
        <f>E8*F8</f>
        <v>23258</v>
      </c>
    </row>
    <row r="9" spans="1:7" x14ac:dyDescent="0.55000000000000004">
      <c r="A9" s="8">
        <v>5</v>
      </c>
      <c r="B9" t="s">
        <v>5</v>
      </c>
      <c r="C9" t="s">
        <v>30</v>
      </c>
      <c r="D9" t="s">
        <v>1</v>
      </c>
      <c r="E9" s="11">
        <v>22000</v>
      </c>
      <c r="F9">
        <v>2</v>
      </c>
      <c r="G9" s="11">
        <f>E9*F9</f>
        <v>44000</v>
      </c>
    </row>
    <row r="10" spans="1:7" x14ac:dyDescent="0.55000000000000004">
      <c r="A10" s="8">
        <v>6</v>
      </c>
      <c r="B10" t="s">
        <v>6</v>
      </c>
      <c r="C10" t="s">
        <v>17</v>
      </c>
      <c r="D10" t="s">
        <v>1</v>
      </c>
      <c r="E10" s="11">
        <v>14476</v>
      </c>
      <c r="F10">
        <v>1</v>
      </c>
      <c r="G10" s="11">
        <f>E10*F10</f>
        <v>14476</v>
      </c>
    </row>
    <row r="11" spans="1:7" x14ac:dyDescent="0.55000000000000004">
      <c r="A11" s="8">
        <v>7</v>
      </c>
      <c r="B11" t="s">
        <v>7</v>
      </c>
      <c r="C11" t="s">
        <v>23</v>
      </c>
      <c r="D11" t="s">
        <v>1</v>
      </c>
      <c r="E11" s="11">
        <v>7990</v>
      </c>
      <c r="F11">
        <v>1</v>
      </c>
      <c r="G11" s="11">
        <f>E11*F11</f>
        <v>7990</v>
      </c>
    </row>
    <row r="12" spans="1:7" x14ac:dyDescent="0.55000000000000004">
      <c r="A12" s="8">
        <v>8</v>
      </c>
      <c r="B12" t="s">
        <v>22</v>
      </c>
      <c r="C12" t="s">
        <v>18</v>
      </c>
      <c r="D12" t="s">
        <v>1</v>
      </c>
      <c r="E12" s="11">
        <v>11629</v>
      </c>
      <c r="F12">
        <v>4</v>
      </c>
      <c r="G12" s="11">
        <f>E12*F12</f>
        <v>46516</v>
      </c>
    </row>
    <row r="13" spans="1:7" x14ac:dyDescent="0.55000000000000004">
      <c r="A13" s="8">
        <v>9</v>
      </c>
      <c r="B13" t="s">
        <v>21</v>
      </c>
      <c r="C13" t="s">
        <v>20</v>
      </c>
      <c r="D13" t="s">
        <v>1</v>
      </c>
      <c r="E13" s="11">
        <v>13640</v>
      </c>
      <c r="F13">
        <v>10</v>
      </c>
      <c r="G13" s="11">
        <f>E13*F13</f>
        <v>136400</v>
      </c>
    </row>
    <row r="14" spans="1:7" x14ac:dyDescent="0.55000000000000004">
      <c r="A14" s="8">
        <v>10</v>
      </c>
      <c r="B14" t="s">
        <v>8</v>
      </c>
      <c r="C14" t="s">
        <v>31</v>
      </c>
      <c r="D14" t="s">
        <v>1</v>
      </c>
      <c r="E14" s="11">
        <v>7400</v>
      </c>
      <c r="F14">
        <v>9</v>
      </c>
      <c r="G14" s="11">
        <f>E14*F14</f>
        <v>66600</v>
      </c>
    </row>
    <row r="15" spans="1:7" x14ac:dyDescent="0.55000000000000004">
      <c r="A15" s="8">
        <v>11</v>
      </c>
      <c r="B15" t="s">
        <v>25</v>
      </c>
      <c r="C15" t="s">
        <v>24</v>
      </c>
      <c r="D15" t="s">
        <v>1</v>
      </c>
      <c r="E15" s="11">
        <v>6750</v>
      </c>
      <c r="F15">
        <v>3</v>
      </c>
      <c r="G15" s="11">
        <f>E15*F15</f>
        <v>20250</v>
      </c>
    </row>
    <row r="16" spans="1:7" x14ac:dyDescent="0.55000000000000004">
      <c r="A16" s="8">
        <v>12</v>
      </c>
      <c r="B16" t="s">
        <v>9</v>
      </c>
      <c r="C16" t="s">
        <v>17</v>
      </c>
      <c r="D16" t="s">
        <v>1</v>
      </c>
      <c r="E16" s="11">
        <v>12170</v>
      </c>
      <c r="F16">
        <v>4</v>
      </c>
      <c r="G16" s="11">
        <f>E16*F16</f>
        <v>48680</v>
      </c>
    </row>
    <row r="17" spans="1:7" x14ac:dyDescent="0.55000000000000004">
      <c r="A17" s="8">
        <v>13</v>
      </c>
      <c r="B17" t="s">
        <v>10</v>
      </c>
      <c r="C17" t="s">
        <v>32</v>
      </c>
      <c r="D17" t="s">
        <v>1</v>
      </c>
      <c r="E17" s="11">
        <v>25520</v>
      </c>
      <c r="F17">
        <v>5</v>
      </c>
      <c r="G17" s="11">
        <f>E17*F17</f>
        <v>127600</v>
      </c>
    </row>
    <row r="18" spans="1:7" x14ac:dyDescent="0.55000000000000004">
      <c r="A18" s="8">
        <v>14</v>
      </c>
      <c r="B18" t="s">
        <v>11</v>
      </c>
      <c r="C18" t="s">
        <v>26</v>
      </c>
      <c r="D18" t="s">
        <v>1</v>
      </c>
      <c r="E18" s="11">
        <v>8980</v>
      </c>
      <c r="F18">
        <v>10</v>
      </c>
      <c r="G18" s="11">
        <f>E18*F18</f>
        <v>89800</v>
      </c>
    </row>
    <row r="19" spans="1:7" x14ac:dyDescent="0.55000000000000004">
      <c r="A19" s="8">
        <v>15</v>
      </c>
      <c r="B19" t="s">
        <v>12</v>
      </c>
      <c r="C19" t="s">
        <v>26</v>
      </c>
      <c r="D19" t="s">
        <v>1</v>
      </c>
      <c r="E19" s="11">
        <v>9175</v>
      </c>
      <c r="F19">
        <v>8</v>
      </c>
      <c r="G19" s="11">
        <f>E19*F19</f>
        <v>73400</v>
      </c>
    </row>
    <row r="20" spans="1:7" x14ac:dyDescent="0.55000000000000004">
      <c r="A20" s="8"/>
      <c r="E20" s="11"/>
      <c r="G20" s="11"/>
    </row>
    <row r="21" spans="1:7" x14ac:dyDescent="0.55000000000000004">
      <c r="E21" s="16" t="s">
        <v>35</v>
      </c>
      <c r="F21" s="16"/>
      <c r="G21" s="16"/>
    </row>
  </sheetData>
  <mergeCells count="2">
    <mergeCell ref="A2:G2"/>
    <mergeCell ref="E21:G21"/>
  </mergeCells>
  <phoneticPr fontId="1"/>
  <hyperlinks>
    <hyperlink ref="E21" r:id="rId1" xr:uid="{02AB313C-625C-4185-8647-DAC68E580F18}"/>
  </hyperlink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431-317C-4FC4-8A9F-420C650FE0AB}">
  <dimension ref="A1:J20"/>
  <sheetViews>
    <sheetView workbookViewId="0"/>
  </sheetViews>
  <sheetFormatPr defaultRowHeight="18" x14ac:dyDescent="0.55000000000000004"/>
  <cols>
    <col min="1" max="1" width="39.25" bestFit="1" customWidth="1"/>
    <col min="2" max="2" width="10.75" bestFit="1" customWidth="1"/>
    <col min="3" max="3" width="8.4140625" bestFit="1" customWidth="1"/>
    <col min="4" max="5" width="10.58203125" bestFit="1" customWidth="1"/>
    <col min="6" max="6" width="8.4140625" bestFit="1" customWidth="1"/>
    <col min="7" max="7" width="14.5" bestFit="1" customWidth="1"/>
    <col min="8" max="8" width="13.08203125" bestFit="1" customWidth="1"/>
    <col min="9" max="11" width="9.5" bestFit="1" customWidth="1"/>
  </cols>
  <sheetData>
    <row r="1" spans="1:10" x14ac:dyDescent="0.55000000000000004">
      <c r="A1" s="12" t="s">
        <v>43</v>
      </c>
      <c r="B1" t="s">
        <v>44</v>
      </c>
    </row>
    <row r="3" spans="1:10" x14ac:dyDescent="0.55000000000000004">
      <c r="A3" s="12" t="s">
        <v>36</v>
      </c>
      <c r="B3" s="12" t="s">
        <v>37</v>
      </c>
    </row>
    <row r="4" spans="1:10" x14ac:dyDescent="0.55000000000000004">
      <c r="A4" s="12" t="s">
        <v>39</v>
      </c>
      <c r="B4" t="s">
        <v>23</v>
      </c>
      <c r="C4" t="s">
        <v>31</v>
      </c>
      <c r="D4" t="s">
        <v>19</v>
      </c>
      <c r="E4" t="s">
        <v>26</v>
      </c>
      <c r="F4" t="s">
        <v>30</v>
      </c>
      <c r="G4" t="s">
        <v>27</v>
      </c>
      <c r="H4" t="s">
        <v>32</v>
      </c>
      <c r="I4" t="s">
        <v>17</v>
      </c>
      <c r="J4" t="s">
        <v>38</v>
      </c>
    </row>
    <row r="5" spans="1:10" x14ac:dyDescent="0.55000000000000004">
      <c r="A5" s="13" t="s">
        <v>5</v>
      </c>
      <c r="B5" s="15"/>
      <c r="C5" s="15"/>
      <c r="D5" s="15"/>
      <c r="E5" s="15"/>
      <c r="F5" s="15">
        <v>44000</v>
      </c>
      <c r="G5" s="15"/>
      <c r="H5" s="15"/>
      <c r="I5" s="15"/>
      <c r="J5" s="15">
        <v>44000</v>
      </c>
    </row>
    <row r="6" spans="1:10" x14ac:dyDescent="0.55000000000000004">
      <c r="A6" s="13" t="s">
        <v>2</v>
      </c>
      <c r="B6" s="15"/>
      <c r="C6" s="15"/>
      <c r="D6" s="15">
        <v>95200</v>
      </c>
      <c r="E6" s="15"/>
      <c r="F6" s="15"/>
      <c r="G6" s="15"/>
      <c r="H6" s="15"/>
      <c r="I6" s="15"/>
      <c r="J6" s="15">
        <v>95200</v>
      </c>
    </row>
    <row r="7" spans="1:10" x14ac:dyDescent="0.55000000000000004">
      <c r="A7" s="13" t="s">
        <v>40</v>
      </c>
      <c r="B7" s="15"/>
      <c r="C7" s="15"/>
      <c r="D7" s="15">
        <v>136400</v>
      </c>
      <c r="E7" s="15"/>
      <c r="F7" s="15"/>
      <c r="G7" s="15"/>
      <c r="H7" s="15"/>
      <c r="I7" s="15"/>
      <c r="J7" s="15">
        <v>136400</v>
      </c>
    </row>
    <row r="8" spans="1:10" x14ac:dyDescent="0.55000000000000004">
      <c r="A8" s="13" t="s">
        <v>10</v>
      </c>
      <c r="B8" s="15"/>
      <c r="C8" s="15"/>
      <c r="D8" s="15"/>
      <c r="E8" s="15"/>
      <c r="F8" s="15"/>
      <c r="G8" s="15"/>
      <c r="H8" s="15">
        <v>127600</v>
      </c>
      <c r="I8" s="15"/>
      <c r="J8" s="15">
        <v>127600</v>
      </c>
    </row>
    <row r="9" spans="1:10" x14ac:dyDescent="0.55000000000000004">
      <c r="A9" s="13" t="s">
        <v>3</v>
      </c>
      <c r="B9" s="15"/>
      <c r="C9" s="15"/>
      <c r="D9" s="15"/>
      <c r="E9" s="15"/>
      <c r="F9" s="15"/>
      <c r="G9" s="15">
        <v>28860</v>
      </c>
      <c r="H9" s="15"/>
      <c r="I9" s="15"/>
      <c r="J9" s="15">
        <v>28860</v>
      </c>
    </row>
    <row r="10" spans="1:10" x14ac:dyDescent="0.55000000000000004">
      <c r="A10" s="13" t="s">
        <v>0</v>
      </c>
      <c r="B10" s="15">
        <v>60750</v>
      </c>
      <c r="C10" s="15"/>
      <c r="D10" s="15"/>
      <c r="E10" s="15"/>
      <c r="F10" s="15"/>
      <c r="G10" s="15"/>
      <c r="H10" s="15"/>
      <c r="I10" s="15"/>
      <c r="J10" s="15">
        <v>60750</v>
      </c>
    </row>
    <row r="11" spans="1:10" x14ac:dyDescent="0.55000000000000004">
      <c r="A11" s="13" t="s">
        <v>7</v>
      </c>
      <c r="B11" s="15">
        <v>7990</v>
      </c>
      <c r="C11" s="15"/>
      <c r="D11" s="15"/>
      <c r="E11" s="15"/>
      <c r="F11" s="15"/>
      <c r="G11" s="15"/>
      <c r="H11" s="15"/>
      <c r="I11" s="15"/>
      <c r="J11" s="15">
        <v>7990</v>
      </c>
    </row>
    <row r="12" spans="1:10" x14ac:dyDescent="0.55000000000000004">
      <c r="A12" s="13" t="s">
        <v>41</v>
      </c>
      <c r="B12" s="15">
        <v>20250</v>
      </c>
      <c r="C12" s="15"/>
      <c r="D12" s="15"/>
      <c r="E12" s="15"/>
      <c r="F12" s="15"/>
      <c r="G12" s="15"/>
      <c r="H12" s="15"/>
      <c r="I12" s="15"/>
      <c r="J12" s="15">
        <v>20250</v>
      </c>
    </row>
    <row r="13" spans="1:10" x14ac:dyDescent="0.55000000000000004">
      <c r="A13" s="13" t="s">
        <v>6</v>
      </c>
      <c r="B13" s="15"/>
      <c r="C13" s="15"/>
      <c r="D13" s="15"/>
      <c r="E13" s="15"/>
      <c r="F13" s="15"/>
      <c r="G13" s="15"/>
      <c r="H13" s="15"/>
      <c r="I13" s="15">
        <v>14476</v>
      </c>
      <c r="J13" s="15">
        <v>14476</v>
      </c>
    </row>
    <row r="14" spans="1:10" x14ac:dyDescent="0.55000000000000004">
      <c r="A14" s="13" t="s">
        <v>8</v>
      </c>
      <c r="B14" s="15"/>
      <c r="C14" s="15">
        <v>66600</v>
      </c>
      <c r="D14" s="15"/>
      <c r="E14" s="15"/>
      <c r="F14" s="15"/>
      <c r="G14" s="15"/>
      <c r="H14" s="15"/>
      <c r="I14" s="15"/>
      <c r="J14" s="15">
        <v>66600</v>
      </c>
    </row>
    <row r="15" spans="1:10" x14ac:dyDescent="0.55000000000000004">
      <c r="A15" s="13" t="s">
        <v>11</v>
      </c>
      <c r="B15" s="15"/>
      <c r="C15" s="15"/>
      <c r="D15" s="15"/>
      <c r="E15" s="15">
        <v>89800</v>
      </c>
      <c r="F15" s="15"/>
      <c r="G15" s="15"/>
      <c r="H15" s="15"/>
      <c r="I15" s="15"/>
      <c r="J15" s="15">
        <v>89800</v>
      </c>
    </row>
    <row r="16" spans="1:10" x14ac:dyDescent="0.55000000000000004">
      <c r="A16" s="13" t="s">
        <v>12</v>
      </c>
      <c r="B16" s="15"/>
      <c r="C16" s="15"/>
      <c r="D16" s="15"/>
      <c r="E16" s="15">
        <v>73400</v>
      </c>
      <c r="F16" s="15"/>
      <c r="G16" s="15"/>
      <c r="H16" s="15"/>
      <c r="I16" s="15"/>
      <c r="J16" s="15">
        <v>73400</v>
      </c>
    </row>
    <row r="17" spans="1:10" x14ac:dyDescent="0.55000000000000004">
      <c r="A17" s="13" t="s">
        <v>4</v>
      </c>
      <c r="B17" s="15"/>
      <c r="C17" s="15"/>
      <c r="D17" s="15"/>
      <c r="E17" s="15"/>
      <c r="F17" s="15"/>
      <c r="G17" s="15"/>
      <c r="H17" s="15"/>
      <c r="I17" s="15">
        <v>23258</v>
      </c>
      <c r="J17" s="15">
        <v>23258</v>
      </c>
    </row>
    <row r="18" spans="1:10" x14ac:dyDescent="0.55000000000000004">
      <c r="A18" s="13" t="s">
        <v>9</v>
      </c>
      <c r="B18" s="15"/>
      <c r="C18" s="15"/>
      <c r="D18" s="15"/>
      <c r="E18" s="15"/>
      <c r="F18" s="15"/>
      <c r="G18" s="15"/>
      <c r="H18" s="15"/>
      <c r="I18" s="15">
        <v>48680</v>
      </c>
      <c r="J18" s="15">
        <v>48680</v>
      </c>
    </row>
    <row r="19" spans="1:10" x14ac:dyDescent="0.55000000000000004">
      <c r="A19" s="13" t="s">
        <v>42</v>
      </c>
      <c r="B19" s="15"/>
      <c r="C19" s="15"/>
      <c r="D19" s="15"/>
      <c r="E19" s="15"/>
      <c r="F19" s="15"/>
      <c r="G19" s="15"/>
      <c r="H19" s="15"/>
      <c r="I19" s="15">
        <v>46516</v>
      </c>
      <c r="J19" s="15">
        <v>46516</v>
      </c>
    </row>
    <row r="20" spans="1:10" x14ac:dyDescent="0.55000000000000004">
      <c r="A20" s="13" t="s">
        <v>38</v>
      </c>
      <c r="B20" s="15">
        <v>88990</v>
      </c>
      <c r="C20" s="15">
        <v>66600</v>
      </c>
      <c r="D20" s="15">
        <v>231600</v>
      </c>
      <c r="E20" s="15">
        <v>163200</v>
      </c>
      <c r="F20" s="15">
        <v>44000</v>
      </c>
      <c r="G20" s="15">
        <v>28860</v>
      </c>
      <c r="H20" s="15">
        <v>127600</v>
      </c>
      <c r="I20" s="15">
        <v>132930</v>
      </c>
      <c r="J20" s="15">
        <v>883780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自前で表を作成した場合</vt:lpstr>
      <vt:lpstr>自前の表ピボット</vt:lpstr>
      <vt:lpstr>テーブル機能を使った場合</vt:lpstr>
      <vt:lpstr>テーブル機能を使ったピボット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2022-02-27T02:18:44Z</dcterms:created>
  <dcterms:modified xsi:type="dcterms:W3CDTF">2022-02-27T08:42:45Z</dcterms:modified>
</cp:coreProperties>
</file>